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3"/>
  </bookViews>
  <sheets>
    <sheet name="1 Trimestre" sheetId="1" r:id="rId1"/>
    <sheet name="2 Trimestre" sheetId="2" r:id="rId2"/>
    <sheet name="3 Trimestre" sheetId="3" r:id="rId3"/>
    <sheet name="4 Trimestre" sheetId="4" r:id="rId4"/>
  </sheets>
  <definedNames/>
  <calcPr fullCalcOnLoad="1"/>
</workbook>
</file>

<file path=xl/sharedStrings.xml><?xml version="1.0" encoding="utf-8"?>
<sst xmlns="http://schemas.openxmlformats.org/spreadsheetml/2006/main" count="142" uniqueCount="41">
  <si>
    <t>Concejal</t>
  </si>
  <si>
    <t>Remuneración Órganos de Gobierno</t>
  </si>
  <si>
    <t>Asistencias a Plenos y Comisiones</t>
  </si>
  <si>
    <t>Dietas</t>
  </si>
  <si>
    <t>Gastos de Locomoción</t>
  </si>
  <si>
    <t>María del Mar Díaz Sastre</t>
  </si>
  <si>
    <t>Flora Inés Sastre</t>
  </si>
  <si>
    <t>Sonia Maganto de Dompablo</t>
  </si>
  <si>
    <t>Javier Sastre Nieto</t>
  </si>
  <si>
    <t>TOTAL</t>
  </si>
  <si>
    <t>Bruto</t>
  </si>
  <si>
    <t>IRPF</t>
  </si>
  <si>
    <t>Seg. Social</t>
  </si>
  <si>
    <t>Neto</t>
  </si>
  <si>
    <t>Carmen María Rodríguez Rebollo</t>
  </si>
  <si>
    <t>Raquel Nieto Martín</t>
  </si>
  <si>
    <t>Ana María Manso Sastre</t>
  </si>
  <si>
    <t>Belén Barbero Sastre</t>
  </si>
  <si>
    <t>Juan José Vilar Esteban</t>
  </si>
  <si>
    <t>Javier Esteban Guadaño</t>
  </si>
  <si>
    <t>María Josefa del Pozo Manso</t>
  </si>
  <si>
    <t>Óscar González Verdugo</t>
  </si>
  <si>
    <t>Mes</t>
  </si>
  <si>
    <t>Abril</t>
  </si>
  <si>
    <t>Mayo</t>
  </si>
  <si>
    <t>Junio</t>
  </si>
  <si>
    <t>Extra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</si>
  <si>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</si>
  <si>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</si>
  <si>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</si>
  <si>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</si>
  <si>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</si>
  <si>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</si>
  <si>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</si>
  <si>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</si>
  <si>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</si>
  <si>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Roberto Esteban Barbado</t>
  </si>
  <si>
    <t>4 Trimestre 2022</t>
  </si>
  <si>
    <t>3 Trimestre 2022</t>
  </si>
  <si>
    <t>2 Trimestre 2022</t>
  </si>
  <si>
    <t>1 Trimestre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</si>
</sst>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#,###,##0.00;\-#,###,##0.00;"/>
    <numFmt numFmtId="172" formatCode="#,##0.00\ _€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10" xfId="0" applyFont="1" applyBorder="1" applyAlignment="1">
      <alignment horizontal="right"/>
    </xf>
    <xf numFmtId="170" fontId="0" fillId="0" borderId="11" xfId="0" applyNumberFormat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4" xfId="0" applyNumberFormat="1" applyBorder="1" applyAlignment="1">
      <alignment/>
    </xf>
    <xf numFmtId="170" fontId="0" fillId="0" borderId="15" xfId="0" applyNumberFormat="1" applyBorder="1" applyAlignment="1">
      <alignment/>
    </xf>
    <xf numFmtId="170" fontId="0" fillId="0" borderId="16" xfId="0" applyNumberFormat="1" applyBorder="1" applyAlignment="1">
      <alignment/>
    </xf>
    <xf numFmtId="170" fontId="0" fillId="0" borderId="17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37" fillId="0" borderId="20" xfId="0" applyFont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170" fontId="0" fillId="0" borderId="24" xfId="0" applyNumberFormat="1" applyBorder="1" applyAlignment="1">
      <alignment/>
    </xf>
    <xf numFmtId="170" fontId="0" fillId="0" borderId="25" xfId="0" applyNumberFormat="1" applyBorder="1" applyAlignment="1">
      <alignment horizontal="right" vertical="center" wrapText="1"/>
    </xf>
    <xf numFmtId="170" fontId="0" fillId="0" borderId="26" xfId="0" applyNumberFormat="1" applyBorder="1" applyAlignment="1">
      <alignment horizontal="right" vertical="center" wrapText="1"/>
    </xf>
    <xf numFmtId="170" fontId="0" fillId="0" borderId="27" xfId="0" applyNumberFormat="1" applyBorder="1" applyAlignment="1">
      <alignment horizontal="right" vertical="center" wrapText="1"/>
    </xf>
    <xf numFmtId="170" fontId="0" fillId="0" borderId="17" xfId="0" applyNumberFormat="1" applyBorder="1" applyAlignment="1">
      <alignment horizontal="right" vertical="center" wrapText="1"/>
    </xf>
    <xf numFmtId="170" fontId="0" fillId="0" borderId="11" xfId="0" applyNumberFormat="1" applyBorder="1" applyAlignment="1">
      <alignment horizontal="right" vertical="center" wrapText="1"/>
    </xf>
    <xf numFmtId="170" fontId="0" fillId="0" borderId="17" xfId="0" applyNumberFormat="1" applyBorder="1" applyAlignment="1">
      <alignment horizontal="right"/>
    </xf>
    <xf numFmtId="170" fontId="0" fillId="0" borderId="11" xfId="0" applyNumberFormat="1" applyBorder="1" applyAlignment="1">
      <alignment horizontal="right"/>
    </xf>
    <xf numFmtId="0" fontId="38" fillId="0" borderId="28" xfId="0" applyFont="1" applyBorder="1" applyAlignment="1">
      <alignment horizontal="right"/>
    </xf>
    <xf numFmtId="0" fontId="38" fillId="0" borderId="29" xfId="0" applyFont="1" applyBorder="1" applyAlignment="1">
      <alignment horizontal="right"/>
    </xf>
    <xf numFmtId="0" fontId="38" fillId="0" borderId="30" xfId="0" applyFont="1" applyBorder="1" applyAlignment="1">
      <alignment horizontal="right"/>
    </xf>
    <xf numFmtId="0" fontId="38" fillId="0" borderId="31" xfId="0" applyFont="1" applyBorder="1" applyAlignment="1">
      <alignment horizontal="right"/>
    </xf>
    <xf numFmtId="0" fontId="38" fillId="0" borderId="29" xfId="0" applyFont="1" applyFill="1" applyBorder="1" applyAlignment="1">
      <alignment horizontal="right"/>
    </xf>
    <xf numFmtId="0" fontId="38" fillId="0" borderId="32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/>
    </xf>
    <xf numFmtId="170" fontId="0" fillId="0" borderId="12" xfId="0" applyNumberFormat="1" applyBorder="1" applyAlignment="1">
      <alignment horizontal="right"/>
    </xf>
    <xf numFmtId="170" fontId="0" fillId="0" borderId="35" xfId="0" applyNumberFormat="1" applyBorder="1" applyAlignment="1">
      <alignment horizontal="right" vertical="center" wrapText="1"/>
    </xf>
    <xf numFmtId="170" fontId="0" fillId="0" borderId="36" xfId="0" applyNumberFormat="1" applyBorder="1" applyAlignment="1">
      <alignment horizontal="right" vertical="center" wrapText="1"/>
    </xf>
    <xf numFmtId="170" fontId="0" fillId="0" borderId="37" xfId="0" applyNumberFormat="1" applyBorder="1" applyAlignment="1">
      <alignment horizontal="right" vertical="center" wrapText="1"/>
    </xf>
    <xf numFmtId="170" fontId="0" fillId="0" borderId="38" xfId="0" applyNumberFormat="1" applyBorder="1" applyAlignment="1">
      <alignment horizontal="center"/>
    </xf>
    <xf numFmtId="170" fontId="0" fillId="0" borderId="39" xfId="0" applyNumberFormat="1" applyBorder="1" applyAlignment="1">
      <alignment horizontal="center"/>
    </xf>
    <xf numFmtId="170" fontId="0" fillId="0" borderId="40" xfId="0" applyNumberFormat="1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170" fontId="0" fillId="0" borderId="42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70" fontId="0" fillId="0" borderId="43" xfId="0" applyNumberFormat="1" applyBorder="1" applyAlignment="1">
      <alignment horizontal="right" vertical="center"/>
    </xf>
    <xf numFmtId="170" fontId="0" fillId="0" borderId="36" xfId="0" applyNumberFormat="1" applyBorder="1" applyAlignment="1">
      <alignment horizontal="right" vertical="center"/>
    </xf>
    <xf numFmtId="170" fontId="0" fillId="0" borderId="37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39" fillId="0" borderId="34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0" fontId="0" fillId="0" borderId="35" xfId="0" applyNumberFormat="1" applyBorder="1" applyAlignment="1">
      <alignment horizontal="right" vertical="center"/>
    </xf>
    <xf numFmtId="0" fontId="0" fillId="0" borderId="46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170" fontId="0" fillId="0" borderId="43" xfId="0" applyNumberFormat="1" applyBorder="1" applyAlignment="1">
      <alignment horizontal="center"/>
    </xf>
    <xf numFmtId="170" fontId="0" fillId="0" borderId="36" xfId="0" applyNumberFormat="1" applyBorder="1" applyAlignment="1">
      <alignment horizontal="center"/>
    </xf>
    <xf numFmtId="170" fontId="0" fillId="0" borderId="37" xfId="0" applyNumberFormat="1" applyBorder="1" applyAlignment="1">
      <alignment horizontal="center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8" fontId="0" fillId="0" borderId="35" xfId="0" applyNumberFormat="1" applyBorder="1" applyAlignment="1">
      <alignment horizontal="right" vertical="center" wrapText="1"/>
    </xf>
    <xf numFmtId="8" fontId="0" fillId="0" borderId="36" xfId="0" applyNumberFormat="1" applyBorder="1" applyAlignment="1">
      <alignment horizontal="right" vertical="center" wrapText="1"/>
    </xf>
    <xf numFmtId="8" fontId="0" fillId="0" borderId="37" xfId="0" applyNumberForma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18" sqref="I18:I20"/>
    </sheetView>
  </sheetViews>
  <sheetFormatPr defaultColWidth="11.421875" defaultRowHeight="15"/>
  <cols>
    <col min="1" max="1" width="29.00390625" style="0" customWidth="1"/>
    <col min="2" max="2" width="11.7109375" style="0" customWidth="1"/>
    <col min="3" max="9" width="12.7109375" style="0" customWidth="1"/>
  </cols>
  <sheetData>
    <row r="1" spans="1:10" ht="30" customHeight="1" thickBot="1">
      <c r="A1" s="54" t="s">
        <v>40</v>
      </c>
      <c r="B1" s="55"/>
      <c r="C1" s="56" t="s">
        <v>1</v>
      </c>
      <c r="D1" s="57"/>
      <c r="E1" s="57"/>
      <c r="F1" s="58"/>
      <c r="G1" s="49" t="s">
        <v>2</v>
      </c>
      <c r="H1" s="49" t="s">
        <v>3</v>
      </c>
      <c r="I1" s="49" t="s">
        <v>4</v>
      </c>
      <c r="J1" s="1"/>
    </row>
    <row r="2" spans="1:9" ht="15.75" thickBot="1">
      <c r="A2" s="35" t="s">
        <v>0</v>
      </c>
      <c r="B2" s="17" t="s">
        <v>22</v>
      </c>
      <c r="C2" s="32" t="s">
        <v>10</v>
      </c>
      <c r="D2" s="33" t="s">
        <v>11</v>
      </c>
      <c r="E2" s="33" t="s">
        <v>12</v>
      </c>
      <c r="F2" s="33" t="s">
        <v>13</v>
      </c>
      <c r="G2" s="49"/>
      <c r="H2" s="49"/>
      <c r="I2" s="49"/>
    </row>
    <row r="3" spans="1:9" ht="15">
      <c r="A3" s="50" t="s">
        <v>8</v>
      </c>
      <c r="B3" s="26" t="s">
        <v>33</v>
      </c>
      <c r="C3" s="19">
        <v>2878.21</v>
      </c>
      <c r="D3" s="20">
        <v>-480.66</v>
      </c>
      <c r="E3" s="20">
        <v>-210.55</v>
      </c>
      <c r="F3" s="21">
        <f>SUM(C3:E3)</f>
        <v>2187</v>
      </c>
      <c r="G3" s="59"/>
      <c r="H3" s="62"/>
      <c r="I3" s="37">
        <v>120.2</v>
      </c>
    </row>
    <row r="4" spans="1:9" ht="15">
      <c r="A4" s="51"/>
      <c r="B4" s="27" t="s">
        <v>34</v>
      </c>
      <c r="C4" s="22">
        <v>2878.21</v>
      </c>
      <c r="D4" s="23">
        <v>-480.66</v>
      </c>
      <c r="E4" s="23">
        <v>-210.55</v>
      </c>
      <c r="F4" s="21">
        <f aca="true" t="shared" si="0" ref="F4:F21">SUM(C4:E4)</f>
        <v>2187</v>
      </c>
      <c r="G4" s="60"/>
      <c r="H4" s="63"/>
      <c r="I4" s="38"/>
    </row>
    <row r="5" spans="1:9" ht="15">
      <c r="A5" s="51"/>
      <c r="B5" s="27" t="s">
        <v>35</v>
      </c>
      <c r="C5" s="24">
        <v>2878.21</v>
      </c>
      <c r="D5" s="25">
        <v>-480.66</v>
      </c>
      <c r="E5" s="25">
        <v>-210.55</v>
      </c>
      <c r="F5" s="21">
        <f t="shared" si="0"/>
        <v>2187</v>
      </c>
      <c r="G5" s="61"/>
      <c r="H5" s="64"/>
      <c r="I5" s="39"/>
    </row>
    <row r="6" spans="1:9" ht="15">
      <c r="A6" s="52" t="s">
        <v>14</v>
      </c>
      <c r="B6" s="31" t="s">
        <v>33</v>
      </c>
      <c r="C6" s="9">
        <v>1487.3</v>
      </c>
      <c r="D6" s="9">
        <v>-143.38</v>
      </c>
      <c r="E6" s="9">
        <v>-108.91</v>
      </c>
      <c r="F6" s="21">
        <f t="shared" si="0"/>
        <v>1235.01</v>
      </c>
      <c r="G6" s="40"/>
      <c r="H6" s="43"/>
      <c r="I6" s="46">
        <v>145.16</v>
      </c>
    </row>
    <row r="7" spans="1:9" ht="15">
      <c r="A7" s="51"/>
      <c r="B7" s="27" t="s">
        <v>34</v>
      </c>
      <c r="C7" s="9">
        <v>1487.3</v>
      </c>
      <c r="D7" s="9">
        <v>-143.38</v>
      </c>
      <c r="E7" s="9">
        <v>-108.91</v>
      </c>
      <c r="F7" s="21">
        <f t="shared" si="0"/>
        <v>1235.01</v>
      </c>
      <c r="G7" s="41"/>
      <c r="H7" s="44"/>
      <c r="I7" s="47"/>
    </row>
    <row r="8" spans="1:9" ht="15">
      <c r="A8" s="53"/>
      <c r="B8" s="27" t="s">
        <v>35</v>
      </c>
      <c r="C8" s="9">
        <v>1487.3</v>
      </c>
      <c r="D8" s="9">
        <v>-143.38</v>
      </c>
      <c r="E8" s="9">
        <v>-108.91</v>
      </c>
      <c r="F8" s="21">
        <f t="shared" si="0"/>
        <v>1235.01</v>
      </c>
      <c r="G8" s="42"/>
      <c r="H8" s="45"/>
      <c r="I8" s="48"/>
    </row>
    <row r="9" spans="1:9" ht="15">
      <c r="A9" s="34" t="s">
        <v>15</v>
      </c>
      <c r="B9" s="31"/>
      <c r="C9" s="9"/>
      <c r="D9" s="9"/>
      <c r="E9" s="9"/>
      <c r="F9" s="21"/>
      <c r="G9" s="5">
        <v>300.5</v>
      </c>
      <c r="H9" s="3"/>
      <c r="I9" s="36"/>
    </row>
    <row r="10" spans="1:9" ht="15">
      <c r="A10" s="12" t="s">
        <v>16</v>
      </c>
      <c r="B10" s="29"/>
      <c r="C10" s="9"/>
      <c r="D10" s="9"/>
      <c r="E10" s="9"/>
      <c r="F10" s="21"/>
      <c r="G10" s="5">
        <v>420.7</v>
      </c>
      <c r="H10" s="3"/>
      <c r="I10" s="36"/>
    </row>
    <row r="11" spans="1:9" ht="15">
      <c r="A11" s="12" t="s">
        <v>17</v>
      </c>
      <c r="B11" s="29"/>
      <c r="C11" s="9"/>
      <c r="D11" s="9"/>
      <c r="E11" s="9"/>
      <c r="F11" s="21"/>
      <c r="G11" s="5">
        <v>721.2</v>
      </c>
      <c r="H11" s="3"/>
      <c r="I11" s="36"/>
    </row>
    <row r="12" spans="1:9" ht="15">
      <c r="A12" s="12" t="s">
        <v>18</v>
      </c>
      <c r="B12" s="29"/>
      <c r="C12" s="9"/>
      <c r="D12" s="9"/>
      <c r="E12" s="9"/>
      <c r="F12" s="21"/>
      <c r="G12" s="5">
        <v>240.4</v>
      </c>
      <c r="H12" s="3"/>
      <c r="I12" s="36"/>
    </row>
    <row r="13" spans="1:9" ht="15">
      <c r="A13" s="12" t="s">
        <v>5</v>
      </c>
      <c r="B13" s="29"/>
      <c r="C13" s="9"/>
      <c r="D13" s="9"/>
      <c r="E13" s="9"/>
      <c r="F13" s="21"/>
      <c r="G13" s="5">
        <v>360.6</v>
      </c>
      <c r="H13" s="3"/>
      <c r="I13" s="36"/>
    </row>
    <row r="14" spans="1:9" ht="15">
      <c r="A14" s="12" t="s">
        <v>6</v>
      </c>
      <c r="B14" s="29"/>
      <c r="C14" s="9"/>
      <c r="D14" s="9"/>
      <c r="E14" s="9"/>
      <c r="F14" s="21"/>
      <c r="G14" s="5">
        <v>240.4</v>
      </c>
      <c r="H14" s="3"/>
      <c r="I14" s="36"/>
    </row>
    <row r="15" spans="1:9" ht="15">
      <c r="A15" s="14" t="s">
        <v>7</v>
      </c>
      <c r="B15" s="29"/>
      <c r="C15" s="9"/>
      <c r="D15" s="9"/>
      <c r="E15" s="9"/>
      <c r="F15" s="21"/>
      <c r="G15" s="5">
        <v>240.4</v>
      </c>
      <c r="H15" s="3"/>
      <c r="I15" s="36"/>
    </row>
    <row r="16" spans="1:9" ht="15">
      <c r="A16" s="12" t="s">
        <v>19</v>
      </c>
      <c r="B16" s="30"/>
      <c r="C16" s="9"/>
      <c r="D16" s="9"/>
      <c r="E16" s="9"/>
      <c r="F16" s="21"/>
      <c r="G16" s="5">
        <v>480.8</v>
      </c>
      <c r="H16" s="3"/>
      <c r="I16" s="36"/>
    </row>
    <row r="17" spans="1:9" ht="15">
      <c r="A17" s="14" t="s">
        <v>36</v>
      </c>
      <c r="B17" s="29"/>
      <c r="C17" s="9"/>
      <c r="D17" s="9"/>
      <c r="E17" s="9"/>
      <c r="F17" s="21"/>
      <c r="G17" s="5">
        <v>120.2</v>
      </c>
      <c r="H17" s="3"/>
      <c r="I17" s="36"/>
    </row>
    <row r="18" spans="1:9" ht="15">
      <c r="A18" s="52" t="s">
        <v>20</v>
      </c>
      <c r="B18" s="31" t="s">
        <v>33</v>
      </c>
      <c r="C18" s="9">
        <v>1180.21</v>
      </c>
      <c r="D18" s="9">
        <v>-38.83</v>
      </c>
      <c r="E18" s="9">
        <v>-86.48</v>
      </c>
      <c r="F18" s="21">
        <f t="shared" si="0"/>
        <v>1054.9</v>
      </c>
      <c r="G18" s="40"/>
      <c r="H18" s="43"/>
      <c r="I18" s="46">
        <v>79.3</v>
      </c>
    </row>
    <row r="19" spans="1:9" ht="15">
      <c r="A19" s="51"/>
      <c r="B19" s="27" t="s">
        <v>34</v>
      </c>
      <c r="C19" s="9">
        <v>1180.21</v>
      </c>
      <c r="D19" s="9">
        <v>-38.83</v>
      </c>
      <c r="E19" s="9">
        <v>-86.48</v>
      </c>
      <c r="F19" s="21">
        <f t="shared" si="0"/>
        <v>1054.9</v>
      </c>
      <c r="G19" s="41"/>
      <c r="H19" s="44"/>
      <c r="I19" s="47"/>
    </row>
    <row r="20" spans="1:9" ht="15">
      <c r="A20" s="51"/>
      <c r="B20" s="27" t="s">
        <v>35</v>
      </c>
      <c r="C20" s="9">
        <v>1180.21</v>
      </c>
      <c r="D20" s="9">
        <v>-38.83</v>
      </c>
      <c r="E20" s="9">
        <v>-86.48</v>
      </c>
      <c r="F20" s="21">
        <f t="shared" si="0"/>
        <v>1054.9</v>
      </c>
      <c r="G20" s="42"/>
      <c r="H20" s="45"/>
      <c r="I20" s="48"/>
    </row>
    <row r="21" spans="1:9" ht="15.75" thickBot="1">
      <c r="A21" s="15" t="s">
        <v>21</v>
      </c>
      <c r="B21" s="16"/>
      <c r="C21" s="9"/>
      <c r="D21" s="9"/>
      <c r="E21" s="9"/>
      <c r="F21" s="21">
        <f t="shared" si="0"/>
        <v>0</v>
      </c>
      <c r="G21" s="5">
        <v>240.4</v>
      </c>
      <c r="H21" s="3"/>
      <c r="I21" s="36"/>
    </row>
    <row r="22" spans="1:9" ht="15.75" thickBot="1">
      <c r="A22" s="2" t="s">
        <v>9</v>
      </c>
      <c r="B22" s="13"/>
      <c r="C22" s="6">
        <f>SUM(C3:C21)</f>
        <v>16637.159999999996</v>
      </c>
      <c r="D22" s="6">
        <f>SUM(D3:D21)</f>
        <v>-1988.6100000000001</v>
      </c>
      <c r="E22" s="6">
        <f>SUM(E3:E21)</f>
        <v>-1217.82</v>
      </c>
      <c r="F22" s="6">
        <f>SUM(F3:F21)</f>
        <v>13430.73</v>
      </c>
      <c r="G22" s="18">
        <f>SUM(G6:G21)</f>
        <v>3365.6000000000004</v>
      </c>
      <c r="H22" s="7">
        <f>SUM(H6:H21)</f>
        <v>0</v>
      </c>
      <c r="I22" s="8">
        <f>SUM(I6:I21)</f>
        <v>224.45999999999998</v>
      </c>
    </row>
  </sheetData>
  <sheetProtection/>
  <mergeCells count="17">
    <mergeCell ref="I1:I2"/>
    <mergeCell ref="A3:A5"/>
    <mergeCell ref="A6:A8"/>
    <mergeCell ref="A18:A20"/>
    <mergeCell ref="G1:G2"/>
    <mergeCell ref="H1:H2"/>
    <mergeCell ref="A1:B1"/>
    <mergeCell ref="C1:F1"/>
    <mergeCell ref="G3:G5"/>
    <mergeCell ref="H3:H5"/>
    <mergeCell ref="I3:I5"/>
    <mergeCell ref="G6:G8"/>
    <mergeCell ref="H6:H8"/>
    <mergeCell ref="I6:I8"/>
    <mergeCell ref="G18:G20"/>
    <mergeCell ref="H18:H20"/>
    <mergeCell ref="I18:I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31.421875" style="0" customWidth="1"/>
    <col min="2" max="2" width="11.00390625" style="0" customWidth="1"/>
    <col min="3" max="9" width="12.7109375" style="0" customWidth="1"/>
  </cols>
  <sheetData>
    <row r="1" spans="1:10" ht="30" customHeight="1" thickBot="1">
      <c r="A1" s="54" t="s">
        <v>39</v>
      </c>
      <c r="B1" s="55"/>
      <c r="C1" s="56" t="s">
        <v>1</v>
      </c>
      <c r="D1" s="57"/>
      <c r="E1" s="57"/>
      <c r="F1" s="58"/>
      <c r="G1" s="49" t="s">
        <v>2</v>
      </c>
      <c r="H1" s="49" t="s">
        <v>3</v>
      </c>
      <c r="I1" s="49" t="s">
        <v>4</v>
      </c>
      <c r="J1" s="1"/>
    </row>
    <row r="2" spans="1:9" ht="15.75" thickBot="1">
      <c r="A2" s="35" t="s">
        <v>0</v>
      </c>
      <c r="B2" s="17" t="s">
        <v>22</v>
      </c>
      <c r="C2" s="10" t="s">
        <v>10</v>
      </c>
      <c r="D2" s="11" t="s">
        <v>11</v>
      </c>
      <c r="E2" s="11" t="s">
        <v>12</v>
      </c>
      <c r="F2" s="11" t="s">
        <v>13</v>
      </c>
      <c r="G2" s="49"/>
      <c r="H2" s="49"/>
      <c r="I2" s="49"/>
    </row>
    <row r="3" spans="1:9" ht="15">
      <c r="A3" s="50" t="s">
        <v>8</v>
      </c>
      <c r="B3" s="26" t="s">
        <v>23</v>
      </c>
      <c r="C3" s="19">
        <v>2878.21</v>
      </c>
      <c r="D3" s="20">
        <v>-480.66</v>
      </c>
      <c r="E3" s="20">
        <v>-210.55</v>
      </c>
      <c r="F3" s="21">
        <f>SUM(C3:E3)</f>
        <v>2187</v>
      </c>
      <c r="G3" s="66"/>
      <c r="H3" s="62"/>
      <c r="I3" s="65"/>
    </row>
    <row r="4" spans="1:9" ht="15">
      <c r="A4" s="51"/>
      <c r="B4" s="27" t="s">
        <v>24</v>
      </c>
      <c r="C4" s="19">
        <v>2878.21</v>
      </c>
      <c r="D4" s="20">
        <v>-480.66</v>
      </c>
      <c r="E4" s="20">
        <v>-210.55</v>
      </c>
      <c r="F4" s="21">
        <f aca="true" t="shared" si="0" ref="F4:F10">SUM(C4:E4)</f>
        <v>2187</v>
      </c>
      <c r="G4" s="67"/>
      <c r="H4" s="63"/>
      <c r="I4" s="47"/>
    </row>
    <row r="5" spans="1:9" ht="15">
      <c r="A5" s="51"/>
      <c r="B5" s="27" t="s">
        <v>25</v>
      </c>
      <c r="C5" s="19">
        <v>2878.21</v>
      </c>
      <c r="D5" s="20">
        <v>-480.66</v>
      </c>
      <c r="E5" s="20">
        <v>-210.55</v>
      </c>
      <c r="F5" s="21">
        <f t="shared" si="0"/>
        <v>2187</v>
      </c>
      <c r="G5" s="67"/>
      <c r="H5" s="63"/>
      <c r="I5" s="47"/>
    </row>
    <row r="6" spans="1:9" ht="15">
      <c r="A6" s="53"/>
      <c r="B6" s="28" t="s">
        <v>26</v>
      </c>
      <c r="C6" s="19">
        <v>2625.45</v>
      </c>
      <c r="D6" s="20">
        <v>-438.45</v>
      </c>
      <c r="E6" s="20"/>
      <c r="F6" s="21">
        <f t="shared" si="0"/>
        <v>2187</v>
      </c>
      <c r="G6" s="68"/>
      <c r="H6" s="64"/>
      <c r="I6" s="48"/>
    </row>
    <row r="7" spans="1:9" ht="15">
      <c r="A7" s="52" t="s">
        <v>14</v>
      </c>
      <c r="B7" s="31" t="s">
        <v>23</v>
      </c>
      <c r="C7" s="9">
        <v>1487.59</v>
      </c>
      <c r="D7" s="9">
        <v>-143.37</v>
      </c>
      <c r="E7" s="9">
        <v>-108.91</v>
      </c>
      <c r="F7" s="21">
        <f t="shared" si="0"/>
        <v>1235.3099999999997</v>
      </c>
      <c r="G7" s="40"/>
      <c r="H7" s="43"/>
      <c r="I7" s="46"/>
    </row>
    <row r="8" spans="1:9" ht="15">
      <c r="A8" s="51"/>
      <c r="B8" s="27" t="s">
        <v>24</v>
      </c>
      <c r="C8" s="9">
        <v>1487.3</v>
      </c>
      <c r="D8" s="9">
        <v>-143.38</v>
      </c>
      <c r="E8" s="9">
        <v>-108.91</v>
      </c>
      <c r="F8" s="21">
        <f t="shared" si="0"/>
        <v>1235.01</v>
      </c>
      <c r="G8" s="41"/>
      <c r="H8" s="44"/>
      <c r="I8" s="47"/>
    </row>
    <row r="9" spans="1:9" ht="15">
      <c r="A9" s="51"/>
      <c r="B9" s="27" t="s">
        <v>25</v>
      </c>
      <c r="C9" s="9">
        <v>1487.95</v>
      </c>
      <c r="D9" s="9">
        <v>-143.44</v>
      </c>
      <c r="E9" s="9">
        <v>-108.95</v>
      </c>
      <c r="F9" s="21">
        <f t="shared" si="0"/>
        <v>1235.56</v>
      </c>
      <c r="G9" s="41"/>
      <c r="H9" s="44"/>
      <c r="I9" s="47"/>
    </row>
    <row r="10" spans="1:9" ht="15">
      <c r="A10" s="53"/>
      <c r="B10" s="28" t="s">
        <v>26</v>
      </c>
      <c r="C10" s="9">
        <v>1366.77</v>
      </c>
      <c r="D10" s="9">
        <v>-131.76</v>
      </c>
      <c r="E10" s="9"/>
      <c r="F10" s="21">
        <f t="shared" si="0"/>
        <v>1235.01</v>
      </c>
      <c r="G10" s="42"/>
      <c r="H10" s="45"/>
      <c r="I10" s="48"/>
    </row>
    <row r="11" spans="1:9" ht="15">
      <c r="A11" s="34" t="s">
        <v>15</v>
      </c>
      <c r="B11" s="31"/>
      <c r="C11" s="9"/>
      <c r="D11" s="9"/>
      <c r="E11" s="9"/>
      <c r="F11" s="21"/>
      <c r="G11" s="5">
        <v>240.4</v>
      </c>
      <c r="H11" s="3"/>
      <c r="I11" s="4"/>
    </row>
    <row r="12" spans="1:9" ht="15">
      <c r="A12" s="12" t="s">
        <v>16</v>
      </c>
      <c r="B12" s="29"/>
      <c r="C12" s="9"/>
      <c r="D12" s="9"/>
      <c r="E12" s="9"/>
      <c r="F12" s="21"/>
      <c r="G12" s="5">
        <v>240.4</v>
      </c>
      <c r="H12" s="3"/>
      <c r="I12" s="4"/>
    </row>
    <row r="13" spans="1:9" ht="15">
      <c r="A13" s="12" t="s">
        <v>17</v>
      </c>
      <c r="B13" s="29"/>
      <c r="C13" s="9"/>
      <c r="D13" s="9"/>
      <c r="E13" s="9"/>
      <c r="F13" s="21"/>
      <c r="G13" s="5">
        <v>420.7</v>
      </c>
      <c r="H13" s="3"/>
      <c r="I13" s="4"/>
    </row>
    <row r="14" spans="1:9" ht="15">
      <c r="A14" s="12" t="s">
        <v>18</v>
      </c>
      <c r="B14" s="29"/>
      <c r="C14" s="9"/>
      <c r="D14" s="9"/>
      <c r="E14" s="9"/>
      <c r="F14" s="21"/>
      <c r="G14" s="5">
        <v>120.2</v>
      </c>
      <c r="H14" s="3"/>
      <c r="I14" s="4"/>
    </row>
    <row r="15" spans="1:9" ht="15">
      <c r="A15" s="12" t="s">
        <v>5</v>
      </c>
      <c r="B15" s="29"/>
      <c r="C15" s="9"/>
      <c r="D15" s="9"/>
      <c r="E15" s="9"/>
      <c r="F15" s="21"/>
      <c r="G15" s="5">
        <v>360.6</v>
      </c>
      <c r="H15" s="3"/>
      <c r="I15" s="4"/>
    </row>
    <row r="16" spans="1:9" ht="15">
      <c r="A16" s="12" t="s">
        <v>6</v>
      </c>
      <c r="B16" s="29"/>
      <c r="C16" s="9"/>
      <c r="D16" s="9"/>
      <c r="E16" s="9"/>
      <c r="F16" s="21"/>
      <c r="G16" s="5">
        <v>120.2</v>
      </c>
      <c r="H16" s="3"/>
      <c r="I16" s="4"/>
    </row>
    <row r="17" spans="1:9" ht="15">
      <c r="A17" s="14" t="s">
        <v>7</v>
      </c>
      <c r="B17" s="29"/>
      <c r="C17" s="9"/>
      <c r="D17" s="9"/>
      <c r="E17" s="9"/>
      <c r="F17" s="21"/>
      <c r="G17" s="5">
        <v>240.4</v>
      </c>
      <c r="H17" s="3"/>
      <c r="I17" s="4"/>
    </row>
    <row r="18" spans="1:9" ht="15">
      <c r="A18" s="12" t="s">
        <v>19</v>
      </c>
      <c r="B18" s="30"/>
      <c r="C18" s="9"/>
      <c r="D18" s="9"/>
      <c r="E18" s="9"/>
      <c r="F18" s="21"/>
      <c r="G18" s="5">
        <v>300.5</v>
      </c>
      <c r="H18" s="3"/>
      <c r="I18" s="4"/>
    </row>
    <row r="19" spans="1:9" ht="15">
      <c r="A19" s="14" t="s">
        <v>36</v>
      </c>
      <c r="B19" s="29"/>
      <c r="C19" s="9"/>
      <c r="D19" s="9"/>
      <c r="E19" s="9"/>
      <c r="F19" s="21"/>
      <c r="G19" s="5">
        <v>180.3</v>
      </c>
      <c r="H19" s="3"/>
      <c r="I19" s="4"/>
    </row>
    <row r="20" spans="1:9" ht="15">
      <c r="A20" s="52" t="s">
        <v>20</v>
      </c>
      <c r="B20" s="31" t="s">
        <v>23</v>
      </c>
      <c r="C20" s="9">
        <v>1180.21</v>
      </c>
      <c r="D20" s="9">
        <v>-38.83</v>
      </c>
      <c r="E20" s="9">
        <v>-86.48</v>
      </c>
      <c r="F20" s="21">
        <f>SUM(C20:E20)</f>
        <v>1054.9</v>
      </c>
      <c r="G20" s="40"/>
      <c r="H20" s="43"/>
      <c r="I20" s="69"/>
    </row>
    <row r="21" spans="1:9" ht="15">
      <c r="A21" s="51"/>
      <c r="B21" s="27" t="s">
        <v>24</v>
      </c>
      <c r="C21" s="9">
        <v>1180.21</v>
      </c>
      <c r="D21" s="9">
        <v>-38.83</v>
      </c>
      <c r="E21" s="9">
        <v>-86.48</v>
      </c>
      <c r="F21" s="21">
        <f>SUM(C21:E21)</f>
        <v>1054.9</v>
      </c>
      <c r="G21" s="41"/>
      <c r="H21" s="44"/>
      <c r="I21" s="70"/>
    </row>
    <row r="22" spans="1:9" ht="15">
      <c r="A22" s="51"/>
      <c r="B22" s="27" t="s">
        <v>25</v>
      </c>
      <c r="C22" s="9">
        <v>1181.08</v>
      </c>
      <c r="D22" s="9">
        <v>-39.09</v>
      </c>
      <c r="E22" s="9">
        <v>-86.55</v>
      </c>
      <c r="F22" s="21">
        <f>SUM(C22:E22)</f>
        <v>1055.44</v>
      </c>
      <c r="G22" s="41"/>
      <c r="H22" s="44"/>
      <c r="I22" s="70"/>
    </row>
    <row r="23" spans="1:9" ht="15">
      <c r="A23" s="53"/>
      <c r="B23" s="28" t="s">
        <v>26</v>
      </c>
      <c r="C23" s="9">
        <v>1091.01</v>
      </c>
      <c r="D23" s="9">
        <v>-36.11</v>
      </c>
      <c r="E23" s="9"/>
      <c r="F23" s="21">
        <f>SUM(C23:E23)</f>
        <v>1054.9</v>
      </c>
      <c r="G23" s="42"/>
      <c r="H23" s="45"/>
      <c r="I23" s="71"/>
    </row>
    <row r="24" spans="1:9" ht="15.75" thickBot="1">
      <c r="A24" s="15" t="s">
        <v>21</v>
      </c>
      <c r="B24" s="16"/>
      <c r="C24" s="9"/>
      <c r="D24" s="9"/>
      <c r="E24" s="9"/>
      <c r="F24" s="21"/>
      <c r="G24" s="5">
        <v>420.7</v>
      </c>
      <c r="H24" s="3"/>
      <c r="I24" s="4"/>
    </row>
    <row r="25" spans="1:9" ht="15.75" thickBot="1">
      <c r="A25" s="2" t="s">
        <v>9</v>
      </c>
      <c r="B25" s="13"/>
      <c r="C25" s="6">
        <f>SUM(C3:C24)</f>
        <v>21722.2</v>
      </c>
      <c r="D25" s="6">
        <f>SUM(D3:D24)</f>
        <v>-2595.2400000000002</v>
      </c>
      <c r="E25" s="6">
        <f>SUM(E3:E24)</f>
        <v>-1217.93</v>
      </c>
      <c r="F25" s="6">
        <f>SUM(F3:F24)</f>
        <v>17909.03</v>
      </c>
      <c r="G25" s="18">
        <f>SUM(G6:G24)</f>
        <v>2644.4</v>
      </c>
      <c r="H25" s="7">
        <f>SUM(H6:H24)</f>
        <v>0</v>
      </c>
      <c r="I25" s="8">
        <f>SUM(I3:I24)</f>
        <v>0</v>
      </c>
    </row>
  </sheetData>
  <sheetProtection/>
  <mergeCells count="17">
    <mergeCell ref="G3:G6"/>
    <mergeCell ref="I7:I10"/>
    <mergeCell ref="H7:H10"/>
    <mergeCell ref="G7:G10"/>
    <mergeCell ref="G20:G23"/>
    <mergeCell ref="H20:H23"/>
    <mergeCell ref="I20:I23"/>
    <mergeCell ref="A7:A10"/>
    <mergeCell ref="A20:A23"/>
    <mergeCell ref="G1:G2"/>
    <mergeCell ref="H1:H2"/>
    <mergeCell ref="I1:I2"/>
    <mergeCell ref="C1:F1"/>
    <mergeCell ref="A1:B1"/>
    <mergeCell ref="A3:A6"/>
    <mergeCell ref="I3:I6"/>
    <mergeCell ref="H3:H6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3" sqref="A23"/>
    </sheetView>
  </sheetViews>
  <sheetFormatPr defaultColWidth="11.421875" defaultRowHeight="15"/>
  <cols>
    <col min="1" max="1" width="31.421875" style="0" customWidth="1"/>
    <col min="2" max="2" width="11.00390625" style="0" customWidth="1"/>
    <col min="3" max="9" width="12.7109375" style="0" customWidth="1"/>
  </cols>
  <sheetData>
    <row r="1" spans="1:10" ht="30" customHeight="1" thickBot="1">
      <c r="A1" s="54" t="s">
        <v>38</v>
      </c>
      <c r="B1" s="55"/>
      <c r="C1" s="56" t="s">
        <v>1</v>
      </c>
      <c r="D1" s="57"/>
      <c r="E1" s="57"/>
      <c r="F1" s="58"/>
      <c r="G1" s="49" t="s">
        <v>2</v>
      </c>
      <c r="H1" s="49" t="s">
        <v>3</v>
      </c>
      <c r="I1" s="49" t="s">
        <v>4</v>
      </c>
      <c r="J1" s="1"/>
    </row>
    <row r="2" spans="1:9" ht="15.75" thickBot="1">
      <c r="A2" s="17" t="s">
        <v>0</v>
      </c>
      <c r="B2" s="17" t="s">
        <v>22</v>
      </c>
      <c r="C2" s="10" t="s">
        <v>10</v>
      </c>
      <c r="D2" s="11" t="s">
        <v>11</v>
      </c>
      <c r="E2" s="11" t="s">
        <v>12</v>
      </c>
      <c r="F2" s="11" t="s">
        <v>13</v>
      </c>
      <c r="G2" s="49"/>
      <c r="H2" s="49"/>
      <c r="I2" s="49"/>
    </row>
    <row r="3" spans="1:9" ht="15">
      <c r="A3" s="72" t="s">
        <v>8</v>
      </c>
      <c r="B3" s="26" t="s">
        <v>27</v>
      </c>
      <c r="C3" s="19">
        <v>2878.21</v>
      </c>
      <c r="D3" s="20">
        <v>-480.66</v>
      </c>
      <c r="E3" s="20">
        <v>-210.55</v>
      </c>
      <c r="F3" s="21">
        <f aca="true" t="shared" si="0" ref="F3:F8">SUM(C3:E3)</f>
        <v>2187</v>
      </c>
      <c r="G3" s="59"/>
      <c r="H3" s="62"/>
      <c r="I3" s="74">
        <v>399</v>
      </c>
    </row>
    <row r="4" spans="1:9" ht="15">
      <c r="A4" s="73"/>
      <c r="B4" s="27" t="s">
        <v>28</v>
      </c>
      <c r="C4" s="22">
        <v>2878.21</v>
      </c>
      <c r="D4" s="23">
        <v>-480.66</v>
      </c>
      <c r="E4" s="23">
        <v>-210.55</v>
      </c>
      <c r="F4" s="21">
        <f t="shared" si="0"/>
        <v>2187</v>
      </c>
      <c r="G4" s="60"/>
      <c r="H4" s="63"/>
      <c r="I4" s="75"/>
    </row>
    <row r="5" spans="1:9" ht="15">
      <c r="A5" s="73"/>
      <c r="B5" s="27" t="s">
        <v>29</v>
      </c>
      <c r="C5" s="24">
        <v>2878.21</v>
      </c>
      <c r="D5" s="25">
        <v>-480.66</v>
      </c>
      <c r="E5" s="25">
        <v>-210.55</v>
      </c>
      <c r="F5" s="21">
        <f t="shared" si="0"/>
        <v>2187</v>
      </c>
      <c r="G5" s="61"/>
      <c r="H5" s="64"/>
      <c r="I5" s="76"/>
    </row>
    <row r="6" spans="1:9" ht="15">
      <c r="A6" s="52" t="s">
        <v>14</v>
      </c>
      <c r="B6" s="31" t="s">
        <v>27</v>
      </c>
      <c r="C6" s="9">
        <v>1487.95</v>
      </c>
      <c r="D6" s="9">
        <v>-143.44</v>
      </c>
      <c r="E6" s="9">
        <v>-108.95</v>
      </c>
      <c r="F6" s="21">
        <f t="shared" si="0"/>
        <v>1235.56</v>
      </c>
      <c r="G6" s="40"/>
      <c r="H6" s="43"/>
      <c r="I6" s="46">
        <v>310.72</v>
      </c>
    </row>
    <row r="7" spans="1:9" ht="15">
      <c r="A7" s="51"/>
      <c r="B7" s="27" t="s">
        <v>28</v>
      </c>
      <c r="C7" s="9">
        <v>1487.95</v>
      </c>
      <c r="D7" s="9">
        <v>-143.44</v>
      </c>
      <c r="E7" s="9">
        <v>-108.95</v>
      </c>
      <c r="F7" s="21">
        <f t="shared" si="0"/>
        <v>1235.56</v>
      </c>
      <c r="G7" s="41"/>
      <c r="H7" s="44"/>
      <c r="I7" s="47"/>
    </row>
    <row r="8" spans="1:9" ht="15">
      <c r="A8" s="51"/>
      <c r="B8" s="27" t="s">
        <v>29</v>
      </c>
      <c r="C8" s="9">
        <v>1488.13</v>
      </c>
      <c r="D8" s="9">
        <v>-143.6</v>
      </c>
      <c r="E8" s="9">
        <v>-108.97</v>
      </c>
      <c r="F8" s="21">
        <f t="shared" si="0"/>
        <v>1235.5600000000002</v>
      </c>
      <c r="G8" s="42"/>
      <c r="H8" s="45"/>
      <c r="I8" s="48"/>
    </row>
    <row r="9" spans="1:9" ht="15">
      <c r="A9" s="34" t="s">
        <v>15</v>
      </c>
      <c r="B9" s="31"/>
      <c r="C9" s="9"/>
      <c r="D9" s="9"/>
      <c r="E9" s="9"/>
      <c r="F9" s="21"/>
      <c r="G9" s="5">
        <v>120.2</v>
      </c>
      <c r="H9" s="3"/>
      <c r="I9" s="4"/>
    </row>
    <row r="10" spans="1:9" ht="15">
      <c r="A10" s="12" t="s">
        <v>16</v>
      </c>
      <c r="B10" s="29"/>
      <c r="C10" s="9"/>
      <c r="D10" s="9"/>
      <c r="E10" s="9"/>
      <c r="F10" s="21"/>
      <c r="G10" s="5">
        <v>540.9</v>
      </c>
      <c r="H10" s="3"/>
      <c r="I10" s="4"/>
    </row>
    <row r="11" spans="1:9" ht="15">
      <c r="A11" s="12" t="s">
        <v>17</v>
      </c>
      <c r="B11" s="29"/>
      <c r="C11" s="9"/>
      <c r="D11" s="9"/>
      <c r="E11" s="9"/>
      <c r="F11" s="21"/>
      <c r="G11" s="5">
        <v>601</v>
      </c>
      <c r="H11" s="3"/>
      <c r="I11" s="4">
        <v>60.1</v>
      </c>
    </row>
    <row r="12" spans="1:9" ht="15">
      <c r="A12" s="12" t="s">
        <v>18</v>
      </c>
      <c r="B12" s="29"/>
      <c r="C12" s="9"/>
      <c r="D12" s="9"/>
      <c r="E12" s="9"/>
      <c r="F12" s="21"/>
      <c r="G12" s="5">
        <v>120.2</v>
      </c>
      <c r="H12" s="3"/>
      <c r="I12" s="4"/>
    </row>
    <row r="13" spans="1:9" ht="15">
      <c r="A13" s="12" t="s">
        <v>5</v>
      </c>
      <c r="B13" s="29"/>
      <c r="C13" s="9"/>
      <c r="D13" s="9"/>
      <c r="E13" s="9"/>
      <c r="F13" s="21"/>
      <c r="G13" s="5">
        <v>480.8</v>
      </c>
      <c r="H13" s="3"/>
      <c r="I13" s="4"/>
    </row>
    <row r="14" spans="1:9" ht="15">
      <c r="A14" s="12" t="s">
        <v>6</v>
      </c>
      <c r="B14" s="29"/>
      <c r="C14" s="9"/>
      <c r="D14" s="9"/>
      <c r="E14" s="9"/>
      <c r="F14" s="21"/>
      <c r="G14" s="5">
        <v>120.2</v>
      </c>
      <c r="H14" s="3"/>
      <c r="I14" s="4"/>
    </row>
    <row r="15" spans="1:9" ht="15">
      <c r="A15" s="14" t="s">
        <v>7</v>
      </c>
      <c r="B15" s="29"/>
      <c r="C15" s="9"/>
      <c r="D15" s="9"/>
      <c r="E15" s="9"/>
      <c r="F15" s="21"/>
      <c r="G15" s="5">
        <v>180.3</v>
      </c>
      <c r="H15" s="3"/>
      <c r="I15" s="4"/>
    </row>
    <row r="16" spans="1:9" ht="15">
      <c r="A16" s="12" t="s">
        <v>19</v>
      </c>
      <c r="B16" s="30"/>
      <c r="C16" s="9"/>
      <c r="D16" s="9"/>
      <c r="E16" s="9"/>
      <c r="F16" s="21"/>
      <c r="G16" s="5">
        <v>300.5</v>
      </c>
      <c r="H16" s="3"/>
      <c r="I16" s="4"/>
    </row>
    <row r="17" spans="1:9" ht="15">
      <c r="A17" s="14" t="s">
        <v>36</v>
      </c>
      <c r="B17" s="29"/>
      <c r="C17" s="9"/>
      <c r="D17" s="9"/>
      <c r="E17" s="9"/>
      <c r="F17" s="21"/>
      <c r="G17" s="5">
        <v>120.2</v>
      </c>
      <c r="H17" s="3"/>
      <c r="I17" s="4"/>
    </row>
    <row r="18" spans="1:9" ht="15">
      <c r="A18" s="52" t="s">
        <v>20</v>
      </c>
      <c r="B18" s="31" t="s">
        <v>27</v>
      </c>
      <c r="C18" s="9">
        <v>1181.08</v>
      </c>
      <c r="D18" s="9">
        <v>-39.09</v>
      </c>
      <c r="E18" s="9">
        <v>-86.55</v>
      </c>
      <c r="F18" s="21">
        <f>SUM(C18:E18)</f>
        <v>1055.44</v>
      </c>
      <c r="G18" s="40"/>
      <c r="H18" s="43"/>
      <c r="I18" s="46">
        <v>352.48</v>
      </c>
    </row>
    <row r="19" spans="1:9" ht="15">
      <c r="A19" s="51"/>
      <c r="B19" s="27" t="s">
        <v>28</v>
      </c>
      <c r="C19" s="9">
        <v>1181.21</v>
      </c>
      <c r="D19" s="9">
        <v>-39.09</v>
      </c>
      <c r="E19" s="9">
        <v>-86.55</v>
      </c>
      <c r="F19" s="21">
        <f>SUM(C19:E19)</f>
        <v>1055.5700000000002</v>
      </c>
      <c r="G19" s="41"/>
      <c r="H19" s="44"/>
      <c r="I19" s="47"/>
    </row>
    <row r="20" spans="1:9" ht="15">
      <c r="A20" s="51"/>
      <c r="B20" s="27" t="s">
        <v>29</v>
      </c>
      <c r="C20" s="9">
        <v>1181.21</v>
      </c>
      <c r="D20" s="9">
        <v>-39.09</v>
      </c>
      <c r="E20" s="9">
        <v>-86.55</v>
      </c>
      <c r="F20" s="21">
        <f>SUM(C20:E20)</f>
        <v>1055.5700000000002</v>
      </c>
      <c r="G20" s="42"/>
      <c r="H20" s="45"/>
      <c r="I20" s="48"/>
    </row>
    <row r="21" spans="1:9" ht="15.75" thickBot="1">
      <c r="A21" s="15" t="s">
        <v>21</v>
      </c>
      <c r="B21" s="16"/>
      <c r="C21" s="9"/>
      <c r="D21" s="9"/>
      <c r="E21" s="9"/>
      <c r="F21" s="21"/>
      <c r="G21" s="5">
        <v>420.7</v>
      </c>
      <c r="H21" s="3"/>
      <c r="I21" s="4"/>
    </row>
    <row r="22" spans="1:9" ht="15.75" thickBot="1">
      <c r="A22" s="2" t="s">
        <v>9</v>
      </c>
      <c r="B22" s="13"/>
      <c r="C22" s="6">
        <f>SUM(C3:C21)</f>
        <v>16642.160000000003</v>
      </c>
      <c r="D22" s="6">
        <f>SUM(D3:D21)</f>
        <v>-1989.7299999999998</v>
      </c>
      <c r="E22" s="6">
        <f>SUM(E3:E21)</f>
        <v>-1218.17</v>
      </c>
      <c r="F22" s="6">
        <f>SUM(F3:F21)</f>
        <v>13434.259999999998</v>
      </c>
      <c r="G22" s="18">
        <f>SUM(G6:G21)</f>
        <v>3004.9999999999995</v>
      </c>
      <c r="H22" s="7">
        <f>SUM(H6:H21)</f>
        <v>0</v>
      </c>
      <c r="I22" s="8">
        <f>SUM(I3:I21)</f>
        <v>1122.3000000000002</v>
      </c>
    </row>
  </sheetData>
  <sheetProtection/>
  <mergeCells count="17">
    <mergeCell ref="I3:I5"/>
    <mergeCell ref="G6:G8"/>
    <mergeCell ref="H6:H8"/>
    <mergeCell ref="I6:I8"/>
    <mergeCell ref="G18:G20"/>
    <mergeCell ref="H18:H20"/>
    <mergeCell ref="I18:I20"/>
    <mergeCell ref="I1:I2"/>
    <mergeCell ref="A3:A5"/>
    <mergeCell ref="A6:A8"/>
    <mergeCell ref="A18:A20"/>
    <mergeCell ref="G1:G2"/>
    <mergeCell ref="H1:H2"/>
    <mergeCell ref="A1:B1"/>
    <mergeCell ref="C1:F1"/>
    <mergeCell ref="G3:G5"/>
    <mergeCell ref="H3:H5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F22" sqref="F22"/>
    </sheetView>
  </sheetViews>
  <sheetFormatPr defaultColWidth="11.421875" defaultRowHeight="15"/>
  <cols>
    <col min="1" max="1" width="31.421875" style="0" customWidth="1"/>
    <col min="2" max="2" width="11.00390625" style="0" customWidth="1"/>
    <col min="3" max="6" width="12.7109375" style="0" customWidth="1"/>
    <col min="7" max="7" width="10.8515625" style="0" customWidth="1"/>
    <col min="8" max="9" width="12.7109375" style="0" customWidth="1"/>
  </cols>
  <sheetData>
    <row r="1" spans="1:10" ht="30" customHeight="1" thickBot="1">
      <c r="A1" s="54" t="s">
        <v>37</v>
      </c>
      <c r="B1" s="55"/>
      <c r="C1" s="56" t="s">
        <v>1</v>
      </c>
      <c r="D1" s="57"/>
      <c r="E1" s="57"/>
      <c r="F1" s="58"/>
      <c r="G1" s="77" t="s">
        <v>2</v>
      </c>
      <c r="H1" s="49" t="s">
        <v>3</v>
      </c>
      <c r="I1" s="49" t="s">
        <v>4</v>
      </c>
      <c r="J1" s="1"/>
    </row>
    <row r="2" spans="1:9" ht="15.75" thickBot="1">
      <c r="A2" s="35" t="s">
        <v>0</v>
      </c>
      <c r="B2" s="17" t="s">
        <v>22</v>
      </c>
      <c r="C2" s="10" t="s">
        <v>10</v>
      </c>
      <c r="D2" s="11" t="s">
        <v>11</v>
      </c>
      <c r="E2" s="11" t="s">
        <v>12</v>
      </c>
      <c r="F2" s="11" t="s">
        <v>13</v>
      </c>
      <c r="G2" s="77"/>
      <c r="H2" s="49"/>
      <c r="I2" s="49"/>
    </row>
    <row r="3" spans="1:9" ht="15">
      <c r="A3" s="50" t="s">
        <v>8</v>
      </c>
      <c r="B3" s="26" t="s">
        <v>30</v>
      </c>
      <c r="C3" s="19">
        <v>2878.21</v>
      </c>
      <c r="D3" s="20">
        <v>-480.66</v>
      </c>
      <c r="E3" s="20">
        <v>-210.55</v>
      </c>
      <c r="F3" s="21">
        <f>SUM(C3:E3)</f>
        <v>2187</v>
      </c>
      <c r="G3" s="59"/>
      <c r="H3" s="62"/>
      <c r="I3" s="37">
        <v>218.7</v>
      </c>
    </row>
    <row r="4" spans="1:9" ht="15">
      <c r="A4" s="51"/>
      <c r="B4" s="27" t="s">
        <v>31</v>
      </c>
      <c r="C4" s="22">
        <v>2878.21</v>
      </c>
      <c r="D4" s="23">
        <v>-480.66</v>
      </c>
      <c r="E4" s="23">
        <v>-210.55</v>
      </c>
      <c r="F4" s="21">
        <f aca="true" t="shared" si="0" ref="F4:F10">SUM(C4:E4)</f>
        <v>2187</v>
      </c>
      <c r="G4" s="60"/>
      <c r="H4" s="63"/>
      <c r="I4" s="38"/>
    </row>
    <row r="5" spans="1:9" ht="15">
      <c r="A5" s="51"/>
      <c r="B5" s="27" t="s">
        <v>32</v>
      </c>
      <c r="C5" s="24">
        <v>2878.59</v>
      </c>
      <c r="D5" s="25">
        <v>-481.01</v>
      </c>
      <c r="E5" s="25"/>
      <c r="F5" s="21">
        <f t="shared" si="0"/>
        <v>2397.58</v>
      </c>
      <c r="G5" s="60"/>
      <c r="H5" s="63"/>
      <c r="I5" s="38"/>
    </row>
    <row r="6" spans="1:9" ht="15">
      <c r="A6" s="53"/>
      <c r="B6" s="28" t="s">
        <v>26</v>
      </c>
      <c r="C6" s="24">
        <v>2625.45</v>
      </c>
      <c r="D6" s="25">
        <v>-438.45</v>
      </c>
      <c r="E6" s="25">
        <v>-210.58</v>
      </c>
      <c r="F6" s="21">
        <f t="shared" si="0"/>
        <v>1976.42</v>
      </c>
      <c r="G6" s="61"/>
      <c r="H6" s="64"/>
      <c r="I6" s="39"/>
    </row>
    <row r="7" spans="1:9" ht="15">
      <c r="A7" s="52" t="s">
        <v>14</v>
      </c>
      <c r="B7" s="27" t="s">
        <v>30</v>
      </c>
      <c r="C7" s="9">
        <v>1488.13</v>
      </c>
      <c r="D7" s="9">
        <v>-143.6</v>
      </c>
      <c r="E7" s="9">
        <v>-108.97</v>
      </c>
      <c r="F7" s="21">
        <f t="shared" si="0"/>
        <v>1235.5600000000002</v>
      </c>
      <c r="G7" s="40"/>
      <c r="H7" s="43"/>
      <c r="I7" s="46">
        <v>237.9</v>
      </c>
    </row>
    <row r="8" spans="1:9" ht="15">
      <c r="A8" s="51"/>
      <c r="B8" s="27" t="s">
        <v>31</v>
      </c>
      <c r="C8" s="9">
        <v>1488.13</v>
      </c>
      <c r="D8" s="9">
        <v>-143.6</v>
      </c>
      <c r="E8" s="9">
        <v>-108.97</v>
      </c>
      <c r="F8" s="21">
        <f t="shared" si="0"/>
        <v>1235.5600000000002</v>
      </c>
      <c r="G8" s="41"/>
      <c r="H8" s="44"/>
      <c r="I8" s="47"/>
    </row>
    <row r="9" spans="1:9" ht="15">
      <c r="A9" s="51"/>
      <c r="B9" s="27" t="s">
        <v>32</v>
      </c>
      <c r="C9" s="9">
        <v>1488.31</v>
      </c>
      <c r="D9" s="9">
        <v>-143.77</v>
      </c>
      <c r="E9" s="9">
        <v>-108.98</v>
      </c>
      <c r="F9" s="21">
        <f t="shared" si="0"/>
        <v>1235.56</v>
      </c>
      <c r="G9" s="41"/>
      <c r="H9" s="44"/>
      <c r="I9" s="47"/>
    </row>
    <row r="10" spans="1:9" ht="15">
      <c r="A10" s="53"/>
      <c r="B10" s="28" t="s">
        <v>26</v>
      </c>
      <c r="C10" s="9">
        <v>1366.92</v>
      </c>
      <c r="D10" s="9">
        <v>-131.77</v>
      </c>
      <c r="E10" s="9"/>
      <c r="F10" s="21">
        <f t="shared" si="0"/>
        <v>1235.15</v>
      </c>
      <c r="G10" s="42"/>
      <c r="H10" s="45"/>
      <c r="I10" s="48"/>
    </row>
    <row r="11" spans="1:9" ht="15">
      <c r="A11" s="34" t="s">
        <v>15</v>
      </c>
      <c r="B11" s="27"/>
      <c r="C11" s="9"/>
      <c r="D11" s="9"/>
      <c r="E11" s="9"/>
      <c r="F11" s="21"/>
      <c r="G11" s="5">
        <v>300.5</v>
      </c>
      <c r="H11" s="3"/>
      <c r="I11" s="4"/>
    </row>
    <row r="12" spans="1:9" ht="15">
      <c r="A12" s="12" t="s">
        <v>16</v>
      </c>
      <c r="B12" s="29"/>
      <c r="C12" s="9"/>
      <c r="D12" s="9"/>
      <c r="E12" s="9"/>
      <c r="F12" s="21"/>
      <c r="G12" s="5">
        <v>540.9</v>
      </c>
      <c r="H12" s="3"/>
      <c r="I12" s="4"/>
    </row>
    <row r="13" spans="1:9" ht="15">
      <c r="A13" s="12" t="s">
        <v>17</v>
      </c>
      <c r="B13" s="29"/>
      <c r="C13" s="9"/>
      <c r="D13" s="9"/>
      <c r="E13" s="9"/>
      <c r="F13" s="21"/>
      <c r="G13" s="5">
        <v>661.1</v>
      </c>
      <c r="H13" s="3"/>
      <c r="I13" s="4">
        <v>180.3</v>
      </c>
    </row>
    <row r="14" spans="1:9" ht="15">
      <c r="A14" s="12" t="s">
        <v>18</v>
      </c>
      <c r="B14" s="29"/>
      <c r="C14" s="9"/>
      <c r="D14" s="9"/>
      <c r="E14" s="9"/>
      <c r="F14" s="21"/>
      <c r="G14" s="5">
        <v>180.3</v>
      </c>
      <c r="H14" s="3"/>
      <c r="I14" s="4"/>
    </row>
    <row r="15" spans="1:9" ht="15">
      <c r="A15" s="12" t="s">
        <v>5</v>
      </c>
      <c r="B15" s="29"/>
      <c r="C15" s="9"/>
      <c r="D15" s="9"/>
      <c r="E15" s="9"/>
      <c r="F15" s="21"/>
      <c r="G15" s="5">
        <v>480.8</v>
      </c>
      <c r="H15" s="3"/>
      <c r="I15" s="4"/>
    </row>
    <row r="16" spans="1:9" ht="15">
      <c r="A16" s="12" t="s">
        <v>6</v>
      </c>
      <c r="B16" s="29"/>
      <c r="C16" s="9"/>
      <c r="D16" s="9"/>
      <c r="E16" s="9"/>
      <c r="F16" s="21"/>
      <c r="G16" s="5">
        <v>180.3</v>
      </c>
      <c r="H16" s="3"/>
      <c r="I16" s="4"/>
    </row>
    <row r="17" spans="1:9" ht="15">
      <c r="A17" s="14" t="s">
        <v>7</v>
      </c>
      <c r="B17" s="29"/>
      <c r="C17" s="9"/>
      <c r="D17" s="9"/>
      <c r="E17" s="9"/>
      <c r="F17" s="21"/>
      <c r="G17" s="5">
        <v>240.4</v>
      </c>
      <c r="H17" s="3"/>
      <c r="I17" s="4"/>
    </row>
    <row r="18" spans="1:9" ht="15">
      <c r="A18" s="12" t="s">
        <v>19</v>
      </c>
      <c r="B18" s="30"/>
      <c r="C18" s="9"/>
      <c r="D18" s="9"/>
      <c r="E18" s="9"/>
      <c r="F18" s="21"/>
      <c r="G18" s="5">
        <v>540.9</v>
      </c>
      <c r="H18" s="3"/>
      <c r="I18" s="4"/>
    </row>
    <row r="19" spans="1:9" ht="15">
      <c r="A19" s="14" t="s">
        <v>36</v>
      </c>
      <c r="B19" s="29"/>
      <c r="C19" s="9"/>
      <c r="D19" s="9"/>
      <c r="E19" s="9"/>
      <c r="F19" s="21"/>
      <c r="G19" s="5">
        <v>120.2</v>
      </c>
      <c r="H19" s="3"/>
      <c r="I19" s="4"/>
    </row>
    <row r="20" spans="1:9" ht="15">
      <c r="A20" s="52" t="s">
        <v>20</v>
      </c>
      <c r="B20" s="27" t="s">
        <v>30</v>
      </c>
      <c r="C20" s="9">
        <v>1181.21</v>
      </c>
      <c r="D20" s="9">
        <v>-39.22</v>
      </c>
      <c r="E20" s="9">
        <v>-86.55</v>
      </c>
      <c r="F20" s="21">
        <f>SUM(C20:E20)</f>
        <v>1055.44</v>
      </c>
      <c r="G20" s="40"/>
      <c r="H20" s="43"/>
      <c r="I20" s="46">
        <v>237.9</v>
      </c>
    </row>
    <row r="21" spans="1:9" ht="15">
      <c r="A21" s="51"/>
      <c r="B21" s="27" t="s">
        <v>31</v>
      </c>
      <c r="C21" s="9">
        <v>1181.34</v>
      </c>
      <c r="D21" s="9">
        <v>-39.34</v>
      </c>
      <c r="E21" s="9">
        <v>-86.56</v>
      </c>
      <c r="F21" s="21">
        <f>SUM(C21:E21)</f>
        <v>1055.44</v>
      </c>
      <c r="G21" s="41"/>
      <c r="H21" s="44"/>
      <c r="I21" s="47"/>
    </row>
    <row r="22" spans="1:9" ht="15">
      <c r="A22" s="51"/>
      <c r="B22" s="27" t="s">
        <v>32</v>
      </c>
      <c r="C22" s="9">
        <v>1181.47</v>
      </c>
      <c r="D22" s="9">
        <v>-39.46</v>
      </c>
      <c r="E22" s="9">
        <v>-86.57</v>
      </c>
      <c r="F22" s="21">
        <f>SUM(C22:E22)</f>
        <v>1055.44</v>
      </c>
      <c r="G22" s="41"/>
      <c r="H22" s="44"/>
      <c r="I22" s="47"/>
    </row>
    <row r="23" spans="1:9" ht="15">
      <c r="A23" s="53"/>
      <c r="B23" s="28" t="s">
        <v>26</v>
      </c>
      <c r="C23" s="9">
        <v>1091.24</v>
      </c>
      <c r="D23" s="9">
        <v>-36.34</v>
      </c>
      <c r="E23" s="9"/>
      <c r="F23" s="21">
        <f>SUM(C23:E23)</f>
        <v>1054.9</v>
      </c>
      <c r="G23" s="42"/>
      <c r="H23" s="45"/>
      <c r="I23" s="48"/>
    </row>
    <row r="24" spans="1:9" ht="15.75" thickBot="1">
      <c r="A24" s="15" t="s">
        <v>21</v>
      </c>
      <c r="B24" s="16"/>
      <c r="C24" s="9"/>
      <c r="D24" s="9"/>
      <c r="E24" s="9"/>
      <c r="F24" s="21"/>
      <c r="G24" s="5">
        <v>540.9</v>
      </c>
      <c r="H24" s="3"/>
      <c r="I24" s="4"/>
    </row>
    <row r="25" spans="1:9" ht="15.75" thickBot="1">
      <c r="A25" s="2" t="s">
        <v>9</v>
      </c>
      <c r="B25" s="13"/>
      <c r="C25" s="6">
        <f>SUM(C3:C24)</f>
        <v>21727.210000000003</v>
      </c>
      <c r="D25" s="6">
        <f>SUM(D3:D24)</f>
        <v>-2597.88</v>
      </c>
      <c r="E25" s="6">
        <f>SUM(E3:E24)</f>
        <v>-1218.28</v>
      </c>
      <c r="F25" s="6">
        <f>SUM(F3:F24)</f>
        <v>17911.05</v>
      </c>
      <c r="G25" s="18">
        <f>SUM(G6:G24)</f>
        <v>3786.3</v>
      </c>
      <c r="H25" s="7">
        <f>SUM(H6:H24)</f>
        <v>0</v>
      </c>
      <c r="I25" s="8">
        <f>SUM(I6:I24)</f>
        <v>656.1</v>
      </c>
    </row>
  </sheetData>
  <sheetProtection/>
  <mergeCells count="17">
    <mergeCell ref="I3:I6"/>
    <mergeCell ref="G7:G10"/>
    <mergeCell ref="H7:H10"/>
    <mergeCell ref="I7:I10"/>
    <mergeCell ref="G20:G23"/>
    <mergeCell ref="H20:H23"/>
    <mergeCell ref="I20:I23"/>
    <mergeCell ref="I1:I2"/>
    <mergeCell ref="A3:A6"/>
    <mergeCell ref="A7:A10"/>
    <mergeCell ref="A20:A23"/>
    <mergeCell ref="G1:G2"/>
    <mergeCell ref="H1:H2"/>
    <mergeCell ref="A1:B1"/>
    <mergeCell ref="C1:F1"/>
    <mergeCell ref="G3:G6"/>
    <mergeCell ref="H3:H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García Sáez</dc:creator>
  <cp:keywords/>
  <dc:description/>
  <cp:lastModifiedBy>Israel García Sáez</cp:lastModifiedBy>
  <cp:lastPrinted>2022-08-08T10:16:27Z</cp:lastPrinted>
  <dcterms:created xsi:type="dcterms:W3CDTF">2015-02-13T11:39:57Z</dcterms:created>
  <dcterms:modified xsi:type="dcterms:W3CDTF">2023-02-02T13:16:45Z</dcterms:modified>
  <cp:category/>
  <cp:version/>
  <cp:contentType/>
  <cp:contentStatus/>
</cp:coreProperties>
</file>