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3"/>
  </bookViews>
  <sheets>
    <sheet name="1 Trimestre" sheetId="1" r:id="rId1"/>
    <sheet name="2 Trimestre" sheetId="2" r:id="rId2"/>
    <sheet name="3 Trimestre" sheetId="3" r:id="rId3"/>
    <sheet name="4 Trimestre" sheetId="4" r:id="rId4"/>
  </sheets>
  <definedNames/>
  <calcPr fullCalcOnLoad="1"/>
</workbook>
</file>

<file path=xl/sharedStrings.xml><?xml version="1.0" encoding="utf-8"?>
<sst xmlns="http://schemas.openxmlformats.org/spreadsheetml/2006/main" count="150" uniqueCount="52">
  <si>
    <t>Concejal</t>
  </si>
  <si>
    <t>Remuneración Órganos de Gobierno</t>
  </si>
  <si>
    <t>Asistencias a Plenos y Comisiones</t>
  </si>
  <si>
    <t>Dietas</t>
  </si>
  <si>
    <t>Gastos de Locomoción</t>
  </si>
  <si>
    <t>María del Mar Díaz Sastre</t>
  </si>
  <si>
    <t>Flora Inés Sastre</t>
  </si>
  <si>
    <t>Sonia Maganto de Dompablo</t>
  </si>
  <si>
    <t>Javier Sastre Nieto</t>
  </si>
  <si>
    <t>TOTAL</t>
  </si>
  <si>
    <t>Bruto</t>
  </si>
  <si>
    <t>IRPF</t>
  </si>
  <si>
    <t>Seg. Social</t>
  </si>
  <si>
    <t>Neto</t>
  </si>
  <si>
    <t>Carmen María Rodríguez Rebollo</t>
  </si>
  <si>
    <t>Raquel Nieto Martín</t>
  </si>
  <si>
    <t>Ana María Manso Sastre</t>
  </si>
  <si>
    <t>Belén Barbero Sastre</t>
  </si>
  <si>
    <t>Juan José Vilar Esteban</t>
  </si>
  <si>
    <t>Javier Esteban Guadaño</t>
  </si>
  <si>
    <t>María Josefa del Pozo Manso</t>
  </si>
  <si>
    <t>Óscar González Verdugo</t>
  </si>
  <si>
    <t>Mes</t>
  </si>
  <si>
    <t>Abril</t>
  </si>
  <si>
    <t>Mayo</t>
  </si>
  <si>
    <t>Junio</t>
  </si>
  <si>
    <t>Extra</t>
  </si>
  <si>
    <t>Enero</t>
  </si>
  <si>
    <t>Febrero</t>
  </si>
  <si>
    <t>Marzo</t>
  </si>
  <si>
    <t>Roberto Esteban Barbado</t>
  </si>
  <si>
    <t>3 Trimestre 2023</t>
  </si>
  <si>
    <t>2 Trimestre 2023</t>
  </si>
  <si>
    <t>1 Trimestre 2023</t>
  </si>
  <si>
    <t>José Alberto Santos Barbero</t>
  </si>
  <si>
    <t>Samuel Peña Pérez</t>
  </si>
  <si>
    <t>Marta Segovia Pablo</t>
  </si>
  <si>
    <t>Alberto Pascual Martín</t>
  </si>
  <si>
    <t>Marta Guzman Cubero</t>
  </si>
  <si>
    <t>Francisco Javier Díaz Colorado</t>
  </si>
  <si>
    <t>María José del Pozo Manso</t>
  </si>
  <si>
    <t>Alejandro Rodríguez Barbero</t>
  </si>
  <si>
    <t>Isabel Segovia Rosado</t>
  </si>
  <si>
    <t>Luis Fernando Samaniego Gil</t>
  </si>
  <si>
    <t>Julio Rosado Martín</t>
  </si>
  <si>
    <t>Julio</t>
  </si>
  <si>
    <t>Agosto</t>
  </si>
  <si>
    <t>Septiembre</t>
  </si>
  <si>
    <t>Octubre</t>
  </si>
  <si>
    <t>Noviembre</t>
  </si>
  <si>
    <t>Diciembre</t>
  </si>
  <si>
    <t>4 Trimestre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</si>
</sst>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#,###,##0.00;\-#,###,##0.00;"/>
    <numFmt numFmtId="172" formatCode="#,##0.00\ _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10" xfId="0" applyFont="1" applyBorder="1" applyAlignment="1">
      <alignment horizontal="right"/>
    </xf>
    <xf numFmtId="170" fontId="0" fillId="0" borderId="11" xfId="0" applyNumberFormat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4" xfId="0" applyNumberFormat="1" applyBorder="1" applyAlignment="1">
      <alignment/>
    </xf>
    <xf numFmtId="170" fontId="0" fillId="0" borderId="15" xfId="0" applyNumberFormat="1" applyBorder="1" applyAlignment="1">
      <alignment/>
    </xf>
    <xf numFmtId="170" fontId="0" fillId="0" borderId="16" xfId="0" applyNumberFormat="1" applyBorder="1" applyAlignment="1">
      <alignment/>
    </xf>
    <xf numFmtId="17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38" fillId="0" borderId="19" xfId="0" applyFont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170" fontId="0" fillId="0" borderId="23" xfId="0" applyNumberFormat="1" applyBorder="1" applyAlignment="1">
      <alignment/>
    </xf>
    <xf numFmtId="170" fontId="0" fillId="0" borderId="24" xfId="0" applyNumberFormat="1" applyBorder="1" applyAlignment="1">
      <alignment horizontal="right" vertical="center" wrapText="1"/>
    </xf>
    <xf numFmtId="170" fontId="0" fillId="0" borderId="25" xfId="0" applyNumberFormat="1" applyBorder="1" applyAlignment="1">
      <alignment horizontal="right" vertical="center" wrapText="1"/>
    </xf>
    <xf numFmtId="170" fontId="0" fillId="0" borderId="26" xfId="0" applyNumberFormat="1" applyBorder="1" applyAlignment="1">
      <alignment horizontal="right" vertical="center" wrapText="1"/>
    </xf>
    <xf numFmtId="170" fontId="0" fillId="0" borderId="17" xfId="0" applyNumberFormat="1" applyBorder="1" applyAlignment="1">
      <alignment horizontal="right" vertical="center" wrapText="1"/>
    </xf>
    <xf numFmtId="170" fontId="0" fillId="0" borderId="11" xfId="0" applyNumberFormat="1" applyBorder="1" applyAlignment="1">
      <alignment horizontal="right" vertical="center" wrapText="1"/>
    </xf>
    <xf numFmtId="170" fontId="0" fillId="0" borderId="17" xfId="0" applyNumberFormat="1" applyBorder="1" applyAlignment="1">
      <alignment horizontal="right"/>
    </xf>
    <xf numFmtId="170" fontId="0" fillId="0" borderId="11" xfId="0" applyNumberFormat="1" applyBorder="1" applyAlignment="1">
      <alignment horizontal="right"/>
    </xf>
    <xf numFmtId="0" fontId="39" fillId="0" borderId="27" xfId="0" applyFont="1" applyBorder="1" applyAlignment="1">
      <alignment horizontal="right"/>
    </xf>
    <xf numFmtId="0" fontId="39" fillId="0" borderId="28" xfId="0" applyFont="1" applyBorder="1" applyAlignment="1">
      <alignment horizontal="right"/>
    </xf>
    <xf numFmtId="0" fontId="39" fillId="0" borderId="29" xfId="0" applyFont="1" applyBorder="1" applyAlignment="1">
      <alignment horizontal="right"/>
    </xf>
    <xf numFmtId="0" fontId="39" fillId="0" borderId="30" xfId="0" applyFont="1" applyBorder="1" applyAlignment="1">
      <alignment horizontal="right"/>
    </xf>
    <xf numFmtId="0" fontId="39" fillId="0" borderId="28" xfId="0" applyFont="1" applyFill="1" applyBorder="1" applyAlignment="1">
      <alignment horizontal="right"/>
    </xf>
    <xf numFmtId="0" fontId="39" fillId="0" borderId="31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/>
    </xf>
    <xf numFmtId="170" fontId="0" fillId="0" borderId="12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left" vertical="top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left" vertical="top"/>
    </xf>
    <xf numFmtId="0" fontId="0" fillId="0" borderId="32" xfId="0" applyBorder="1" applyAlignment="1">
      <alignment horizontal="center" vertical="center" wrapText="1"/>
    </xf>
    <xf numFmtId="170" fontId="0" fillId="0" borderId="35" xfId="0" applyNumberFormat="1" applyBorder="1" applyAlignment="1">
      <alignment horizontal="right" vertical="center" wrapText="1"/>
    </xf>
    <xf numFmtId="170" fontId="0" fillId="0" borderId="36" xfId="0" applyNumberFormat="1" applyBorder="1" applyAlignment="1">
      <alignment horizontal="right" vertical="center" wrapText="1"/>
    </xf>
    <xf numFmtId="170" fontId="0" fillId="0" borderId="37" xfId="0" applyNumberFormat="1" applyBorder="1" applyAlignment="1">
      <alignment horizontal="right" vertical="center" wrapText="1"/>
    </xf>
    <xf numFmtId="170" fontId="0" fillId="0" borderId="38" xfId="0" applyNumberFormat="1" applyBorder="1" applyAlignment="1">
      <alignment horizontal="center"/>
    </xf>
    <xf numFmtId="170" fontId="0" fillId="0" borderId="39" xfId="0" applyNumberFormat="1" applyBorder="1" applyAlignment="1">
      <alignment horizontal="center"/>
    </xf>
    <xf numFmtId="170" fontId="0" fillId="0" borderId="40" xfId="0" applyNumberFormat="1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170" fontId="0" fillId="0" borderId="42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170" fontId="0" fillId="0" borderId="43" xfId="0" applyNumberFormat="1" applyBorder="1" applyAlignment="1">
      <alignment horizontal="right" vertical="center"/>
    </xf>
    <xf numFmtId="170" fontId="0" fillId="0" borderId="36" xfId="0" applyNumberFormat="1" applyBorder="1" applyAlignment="1">
      <alignment horizontal="right" vertical="center"/>
    </xf>
    <xf numFmtId="170" fontId="0" fillId="0" borderId="37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40" fillId="0" borderId="34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0" fontId="0" fillId="0" borderId="35" xfId="0" applyNumberFormat="1" applyBorder="1" applyAlignment="1">
      <alignment horizontal="right" vertical="center"/>
    </xf>
    <xf numFmtId="0" fontId="0" fillId="0" borderId="46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170" fontId="0" fillId="0" borderId="43" xfId="0" applyNumberFormat="1" applyBorder="1" applyAlignment="1">
      <alignment horizontal="right"/>
    </xf>
    <xf numFmtId="170" fontId="0" fillId="0" borderId="36" xfId="0" applyNumberFormat="1" applyBorder="1" applyAlignment="1">
      <alignment horizontal="right"/>
    </xf>
    <xf numFmtId="170" fontId="0" fillId="0" borderId="37" xfId="0" applyNumberFormat="1" applyBorder="1" applyAlignment="1">
      <alignment horizontal="right"/>
    </xf>
    <xf numFmtId="0" fontId="41" fillId="0" borderId="34" xfId="0" applyFont="1" applyBorder="1" applyAlignment="1">
      <alignment horizontal="right"/>
    </xf>
    <xf numFmtId="0" fontId="41" fillId="0" borderId="19" xfId="0" applyFont="1" applyBorder="1" applyAlignment="1">
      <alignment horizontal="right"/>
    </xf>
    <xf numFmtId="0" fontId="0" fillId="0" borderId="3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8" fontId="0" fillId="0" borderId="35" xfId="0" applyNumberFormat="1" applyBorder="1" applyAlignment="1">
      <alignment horizontal="right" vertical="center" wrapText="1"/>
    </xf>
    <xf numFmtId="8" fontId="0" fillId="0" borderId="36" xfId="0" applyNumberFormat="1" applyBorder="1" applyAlignment="1">
      <alignment horizontal="right" vertical="center" wrapText="1"/>
    </xf>
    <xf numFmtId="8" fontId="0" fillId="0" borderId="37" xfId="0" applyNumberFormat="1" applyBorder="1" applyAlignment="1">
      <alignment horizontal="right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29.00390625" style="0" customWidth="1"/>
    <col min="2" max="2" width="11.7109375" style="0" customWidth="1"/>
    <col min="3" max="9" width="12.7109375" style="0" customWidth="1"/>
  </cols>
  <sheetData>
    <row r="1" spans="1:10" ht="30" customHeight="1" thickBot="1">
      <c r="A1" s="58" t="s">
        <v>33</v>
      </c>
      <c r="B1" s="59"/>
      <c r="C1" s="60" t="s">
        <v>1</v>
      </c>
      <c r="D1" s="61"/>
      <c r="E1" s="61"/>
      <c r="F1" s="62"/>
      <c r="G1" s="53" t="s">
        <v>2</v>
      </c>
      <c r="H1" s="53" t="s">
        <v>3</v>
      </c>
      <c r="I1" s="53" t="s">
        <v>4</v>
      </c>
      <c r="J1" s="1"/>
    </row>
    <row r="2" spans="1:9" ht="15.75" thickBot="1">
      <c r="A2" s="33" t="s">
        <v>0</v>
      </c>
      <c r="B2" s="15" t="s">
        <v>22</v>
      </c>
      <c r="C2" s="30" t="s">
        <v>10</v>
      </c>
      <c r="D2" s="31" t="s">
        <v>11</v>
      </c>
      <c r="E2" s="31" t="s">
        <v>12</v>
      </c>
      <c r="F2" s="31" t="s">
        <v>13</v>
      </c>
      <c r="G2" s="53"/>
      <c r="H2" s="53"/>
      <c r="I2" s="53"/>
    </row>
    <row r="3" spans="1:9" ht="15">
      <c r="A3" s="54" t="s">
        <v>8</v>
      </c>
      <c r="B3" s="24" t="s">
        <v>27</v>
      </c>
      <c r="C3" s="17">
        <v>2881.77</v>
      </c>
      <c r="D3" s="18">
        <v>-480.68</v>
      </c>
      <c r="E3" s="18">
        <v>-214.09</v>
      </c>
      <c r="F3" s="19">
        <f>SUM(C3:E3)</f>
        <v>2187</v>
      </c>
      <c r="G3" s="63"/>
      <c r="H3" s="66"/>
      <c r="I3" s="41">
        <v>259.6</v>
      </c>
    </row>
    <row r="4" spans="1:9" ht="15">
      <c r="A4" s="55"/>
      <c r="B4" s="25" t="s">
        <v>28</v>
      </c>
      <c r="C4" s="20">
        <v>2881.77</v>
      </c>
      <c r="D4" s="21">
        <v>-480.68</v>
      </c>
      <c r="E4" s="21">
        <v>-214.09</v>
      </c>
      <c r="F4" s="19">
        <f aca="true" t="shared" si="0" ref="F4:F21">SUM(C4:E4)</f>
        <v>2187</v>
      </c>
      <c r="G4" s="64"/>
      <c r="H4" s="67"/>
      <c r="I4" s="42"/>
    </row>
    <row r="5" spans="1:9" ht="15">
      <c r="A5" s="55"/>
      <c r="B5" s="25" t="s">
        <v>29</v>
      </c>
      <c r="C5" s="22">
        <v>2881.77</v>
      </c>
      <c r="D5" s="23">
        <v>-480.68</v>
      </c>
      <c r="E5" s="23">
        <v>-214.09</v>
      </c>
      <c r="F5" s="19">
        <f t="shared" si="0"/>
        <v>2187</v>
      </c>
      <c r="G5" s="65"/>
      <c r="H5" s="68"/>
      <c r="I5" s="43"/>
    </row>
    <row r="6" spans="1:9" ht="15">
      <c r="A6" s="56" t="s">
        <v>14</v>
      </c>
      <c r="B6" s="29" t="s">
        <v>27</v>
      </c>
      <c r="C6" s="9">
        <v>1489.82</v>
      </c>
      <c r="D6" s="9">
        <v>-143.47</v>
      </c>
      <c r="E6" s="9">
        <v>-110.79</v>
      </c>
      <c r="F6" s="19">
        <f t="shared" si="0"/>
        <v>1235.56</v>
      </c>
      <c r="G6" s="44"/>
      <c r="H6" s="47"/>
      <c r="I6" s="50">
        <v>295.5</v>
      </c>
    </row>
    <row r="7" spans="1:9" ht="15">
      <c r="A7" s="55"/>
      <c r="B7" s="25" t="s">
        <v>28</v>
      </c>
      <c r="C7" s="9">
        <v>1489.82</v>
      </c>
      <c r="D7" s="9">
        <v>-143.47</v>
      </c>
      <c r="E7" s="9">
        <v>-110.79</v>
      </c>
      <c r="F7" s="19">
        <f t="shared" si="0"/>
        <v>1235.56</v>
      </c>
      <c r="G7" s="45"/>
      <c r="H7" s="48"/>
      <c r="I7" s="51"/>
    </row>
    <row r="8" spans="1:9" ht="15">
      <c r="A8" s="57"/>
      <c r="B8" s="25" t="s">
        <v>29</v>
      </c>
      <c r="C8" s="9">
        <v>1489.82</v>
      </c>
      <c r="D8" s="9">
        <v>-143.47</v>
      </c>
      <c r="E8" s="9">
        <v>-110.79</v>
      </c>
      <c r="F8" s="19">
        <f t="shared" si="0"/>
        <v>1235.56</v>
      </c>
      <c r="G8" s="46"/>
      <c r="H8" s="49"/>
      <c r="I8" s="52"/>
    </row>
    <row r="9" spans="1:9" ht="15">
      <c r="A9" s="32" t="s">
        <v>15</v>
      </c>
      <c r="B9" s="29"/>
      <c r="C9" s="9"/>
      <c r="D9" s="9"/>
      <c r="E9" s="9"/>
      <c r="F9" s="19"/>
      <c r="G9" s="5">
        <v>240.4</v>
      </c>
      <c r="H9" s="3"/>
      <c r="I9" s="34"/>
    </row>
    <row r="10" spans="1:9" ht="15">
      <c r="A10" s="10" t="s">
        <v>16</v>
      </c>
      <c r="B10" s="27"/>
      <c r="C10" s="9"/>
      <c r="D10" s="9"/>
      <c r="E10" s="9"/>
      <c r="F10" s="19"/>
      <c r="G10" s="5">
        <v>420.7</v>
      </c>
      <c r="H10" s="3"/>
      <c r="I10" s="34"/>
    </row>
    <row r="11" spans="1:9" ht="15">
      <c r="A11" s="10" t="s">
        <v>17</v>
      </c>
      <c r="B11" s="27"/>
      <c r="C11" s="9"/>
      <c r="D11" s="9"/>
      <c r="E11" s="9"/>
      <c r="F11" s="19"/>
      <c r="G11" s="5">
        <v>601</v>
      </c>
      <c r="H11" s="3"/>
      <c r="I11" s="34"/>
    </row>
    <row r="12" spans="1:9" ht="15">
      <c r="A12" s="10" t="s">
        <v>18</v>
      </c>
      <c r="B12" s="27"/>
      <c r="C12" s="9"/>
      <c r="D12" s="9"/>
      <c r="E12" s="9"/>
      <c r="F12" s="19"/>
      <c r="G12" s="5">
        <v>180.3</v>
      </c>
      <c r="H12" s="3"/>
      <c r="I12" s="34"/>
    </row>
    <row r="13" spans="1:9" ht="15">
      <c r="A13" s="10" t="s">
        <v>5</v>
      </c>
      <c r="B13" s="27"/>
      <c r="C13" s="9"/>
      <c r="D13" s="9"/>
      <c r="E13" s="9"/>
      <c r="F13" s="19"/>
      <c r="G13" s="5">
        <v>300.5</v>
      </c>
      <c r="H13" s="3"/>
      <c r="I13" s="34"/>
    </row>
    <row r="14" spans="1:9" ht="15">
      <c r="A14" s="10" t="s">
        <v>6</v>
      </c>
      <c r="B14" s="27"/>
      <c r="C14" s="9"/>
      <c r="D14" s="9"/>
      <c r="E14" s="9"/>
      <c r="F14" s="19"/>
      <c r="G14" s="5">
        <v>360.6</v>
      </c>
      <c r="H14" s="3"/>
      <c r="I14" s="34"/>
    </row>
    <row r="15" spans="1:9" ht="15">
      <c r="A15" s="12" t="s">
        <v>7</v>
      </c>
      <c r="B15" s="27"/>
      <c r="C15" s="9"/>
      <c r="D15" s="9"/>
      <c r="E15" s="9"/>
      <c r="F15" s="19"/>
      <c r="G15" s="5">
        <v>180.3</v>
      </c>
      <c r="H15" s="3"/>
      <c r="I15" s="34"/>
    </row>
    <row r="16" spans="1:9" ht="15">
      <c r="A16" s="10" t="s">
        <v>19</v>
      </c>
      <c r="B16" s="28"/>
      <c r="C16" s="9"/>
      <c r="D16" s="9"/>
      <c r="E16" s="9"/>
      <c r="F16" s="19"/>
      <c r="G16" s="5">
        <v>300.5</v>
      </c>
      <c r="H16" s="3"/>
      <c r="I16" s="34"/>
    </row>
    <row r="17" spans="1:9" ht="15">
      <c r="A17" s="12" t="s">
        <v>30</v>
      </c>
      <c r="B17" s="27"/>
      <c r="C17" s="9"/>
      <c r="D17" s="9"/>
      <c r="E17" s="9"/>
      <c r="F17" s="19"/>
      <c r="G17" s="5">
        <v>120.2</v>
      </c>
      <c r="H17" s="3"/>
      <c r="I17" s="34"/>
    </row>
    <row r="18" spans="1:9" ht="15">
      <c r="A18" s="56" t="s">
        <v>20</v>
      </c>
      <c r="B18" s="29" t="s">
        <v>27</v>
      </c>
      <c r="C18" s="9">
        <v>1183.67</v>
      </c>
      <c r="D18" s="9">
        <v>-40.13</v>
      </c>
      <c r="E18" s="9">
        <v>-88.1</v>
      </c>
      <c r="F18" s="19">
        <f t="shared" si="0"/>
        <v>1055.44</v>
      </c>
      <c r="G18" s="44"/>
      <c r="H18" s="47"/>
      <c r="I18" s="50"/>
    </row>
    <row r="19" spans="1:9" ht="15">
      <c r="A19" s="55"/>
      <c r="B19" s="25" t="s">
        <v>28</v>
      </c>
      <c r="C19" s="9">
        <v>1183.67</v>
      </c>
      <c r="D19" s="9">
        <v>-40.13</v>
      </c>
      <c r="E19" s="9">
        <v>-88.1</v>
      </c>
      <c r="F19" s="19">
        <f t="shared" si="0"/>
        <v>1055.44</v>
      </c>
      <c r="G19" s="45"/>
      <c r="H19" s="48"/>
      <c r="I19" s="51"/>
    </row>
    <row r="20" spans="1:9" ht="15">
      <c r="A20" s="55"/>
      <c r="B20" s="25" t="s">
        <v>29</v>
      </c>
      <c r="C20" s="9">
        <v>1183.79</v>
      </c>
      <c r="D20" s="9">
        <v>-40.25</v>
      </c>
      <c r="E20" s="9">
        <v>-88.1</v>
      </c>
      <c r="F20" s="19">
        <f t="shared" si="0"/>
        <v>1055.44</v>
      </c>
      <c r="G20" s="46"/>
      <c r="H20" s="49"/>
      <c r="I20" s="52"/>
    </row>
    <row r="21" spans="1:9" ht="15.75" thickBot="1">
      <c r="A21" s="13" t="s">
        <v>21</v>
      </c>
      <c r="B21" s="14"/>
      <c r="C21" s="9"/>
      <c r="D21" s="9"/>
      <c r="E21" s="9"/>
      <c r="F21" s="19">
        <f t="shared" si="0"/>
        <v>0</v>
      </c>
      <c r="G21" s="5">
        <v>240.4</v>
      </c>
      <c r="H21" s="3"/>
      <c r="I21" s="34"/>
    </row>
    <row r="22" spans="1:9" ht="15.75" thickBot="1">
      <c r="A22" s="2" t="s">
        <v>9</v>
      </c>
      <c r="B22" s="11"/>
      <c r="C22" s="6">
        <f>SUM(C3:C21)</f>
        <v>16665.899999999998</v>
      </c>
      <c r="D22" s="6">
        <f>SUM(D3:D21)</f>
        <v>-1992.9600000000003</v>
      </c>
      <c r="E22" s="6">
        <f>SUM(E3:E21)</f>
        <v>-1238.9399999999996</v>
      </c>
      <c r="F22" s="6">
        <f>SUM(F3:F21)</f>
        <v>13434</v>
      </c>
      <c r="G22" s="16">
        <f>SUM(G6:G21)</f>
        <v>2944.9</v>
      </c>
      <c r="H22" s="7">
        <f>SUM(H6:H21)</f>
        <v>0</v>
      </c>
      <c r="I22" s="8">
        <f>SUM(I6:I21)</f>
        <v>295.5</v>
      </c>
    </row>
  </sheetData>
  <sheetProtection/>
  <mergeCells count="17">
    <mergeCell ref="I1:I2"/>
    <mergeCell ref="A3:A5"/>
    <mergeCell ref="A6:A8"/>
    <mergeCell ref="A18:A20"/>
    <mergeCell ref="G1:G2"/>
    <mergeCell ref="H1:H2"/>
    <mergeCell ref="A1:B1"/>
    <mergeCell ref="C1:F1"/>
    <mergeCell ref="G3:G5"/>
    <mergeCell ref="H3:H5"/>
    <mergeCell ref="I3:I5"/>
    <mergeCell ref="G6:G8"/>
    <mergeCell ref="H6:H8"/>
    <mergeCell ref="I6:I8"/>
    <mergeCell ref="G18:G20"/>
    <mergeCell ref="H18:H20"/>
    <mergeCell ref="I18:I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20" sqref="I20:I23"/>
    </sheetView>
  </sheetViews>
  <sheetFormatPr defaultColWidth="11.421875" defaultRowHeight="15"/>
  <cols>
    <col min="1" max="1" width="31.421875" style="0" customWidth="1"/>
    <col min="2" max="2" width="11.00390625" style="0" customWidth="1"/>
    <col min="3" max="9" width="12.7109375" style="0" customWidth="1"/>
  </cols>
  <sheetData>
    <row r="1" spans="1:10" ht="30" customHeight="1" thickBot="1">
      <c r="A1" s="58" t="s">
        <v>32</v>
      </c>
      <c r="B1" s="59"/>
      <c r="C1" s="60" t="s">
        <v>1</v>
      </c>
      <c r="D1" s="61"/>
      <c r="E1" s="61"/>
      <c r="F1" s="62"/>
      <c r="G1" s="53" t="s">
        <v>2</v>
      </c>
      <c r="H1" s="53" t="s">
        <v>3</v>
      </c>
      <c r="I1" s="53" t="s">
        <v>4</v>
      </c>
      <c r="J1" s="1"/>
    </row>
    <row r="2" spans="1:9" ht="15.75" thickBot="1">
      <c r="A2" s="33" t="s">
        <v>0</v>
      </c>
      <c r="B2" s="15" t="s">
        <v>22</v>
      </c>
      <c r="C2" s="35" t="s">
        <v>10</v>
      </c>
      <c r="D2" s="37" t="s">
        <v>11</v>
      </c>
      <c r="E2" s="37" t="s">
        <v>12</v>
      </c>
      <c r="F2" s="37" t="s">
        <v>13</v>
      </c>
      <c r="G2" s="53"/>
      <c r="H2" s="53"/>
      <c r="I2" s="53"/>
    </row>
    <row r="3" spans="1:9" ht="15">
      <c r="A3" s="54" t="s">
        <v>8</v>
      </c>
      <c r="B3" s="24" t="s">
        <v>23</v>
      </c>
      <c r="C3" s="17">
        <v>2881.77</v>
      </c>
      <c r="D3" s="18">
        <v>-480.68</v>
      </c>
      <c r="E3" s="18">
        <v>-214.09</v>
      </c>
      <c r="F3" s="19">
        <f>SUM(C3:E3)</f>
        <v>2187</v>
      </c>
      <c r="G3" s="70"/>
      <c r="H3" s="66"/>
      <c r="I3" s="69"/>
    </row>
    <row r="4" spans="1:9" ht="15">
      <c r="A4" s="55"/>
      <c r="B4" s="25" t="s">
        <v>24</v>
      </c>
      <c r="C4" s="17">
        <v>2881.77</v>
      </c>
      <c r="D4" s="18">
        <v>-480.68</v>
      </c>
      <c r="E4" s="18">
        <v>-214.09</v>
      </c>
      <c r="F4" s="19">
        <f aca="true" t="shared" si="0" ref="F4:F10">SUM(C4:E4)</f>
        <v>2187</v>
      </c>
      <c r="G4" s="71"/>
      <c r="H4" s="67"/>
      <c r="I4" s="51"/>
    </row>
    <row r="5" spans="1:9" ht="15">
      <c r="A5" s="55"/>
      <c r="B5" s="25" t="s">
        <v>25</v>
      </c>
      <c r="C5" s="17">
        <v>1536.94</v>
      </c>
      <c r="D5" s="18">
        <v>-256.36</v>
      </c>
      <c r="E5" s="18">
        <v>-114.18</v>
      </c>
      <c r="F5" s="19">
        <f t="shared" si="0"/>
        <v>1166.3999999999999</v>
      </c>
      <c r="G5" s="71"/>
      <c r="H5" s="67"/>
      <c r="I5" s="51"/>
    </row>
    <row r="6" spans="1:9" ht="15.75" thickBot="1">
      <c r="A6" s="57"/>
      <c r="B6" s="26" t="s">
        <v>26</v>
      </c>
      <c r="C6" s="17">
        <v>2420.67</v>
      </c>
      <c r="D6" s="18">
        <v>-403.77</v>
      </c>
      <c r="E6" s="18"/>
      <c r="F6" s="19">
        <f t="shared" si="0"/>
        <v>2016.9</v>
      </c>
      <c r="G6" s="72"/>
      <c r="H6" s="68"/>
      <c r="I6" s="52"/>
    </row>
    <row r="7" spans="1:9" ht="15">
      <c r="A7" s="56" t="s">
        <v>14</v>
      </c>
      <c r="B7" s="24" t="s">
        <v>23</v>
      </c>
      <c r="C7" s="9">
        <v>1489.82</v>
      </c>
      <c r="D7" s="9">
        <v>-143.47</v>
      </c>
      <c r="E7" s="9">
        <v>-110.79</v>
      </c>
      <c r="F7" s="19">
        <f t="shared" si="0"/>
        <v>1235.56</v>
      </c>
      <c r="G7" s="44"/>
      <c r="H7" s="47"/>
      <c r="I7" s="50"/>
    </row>
    <row r="8" spans="1:9" ht="15">
      <c r="A8" s="55"/>
      <c r="B8" s="25" t="s">
        <v>24</v>
      </c>
      <c r="C8" s="9">
        <v>1489.82</v>
      </c>
      <c r="D8" s="9">
        <v>-143.47</v>
      </c>
      <c r="E8" s="9">
        <v>-110.79</v>
      </c>
      <c r="F8" s="19">
        <f t="shared" si="0"/>
        <v>1235.56</v>
      </c>
      <c r="G8" s="45"/>
      <c r="H8" s="48"/>
      <c r="I8" s="51"/>
    </row>
    <row r="9" spans="1:9" ht="15">
      <c r="A9" s="55"/>
      <c r="B9" s="25" t="s">
        <v>25</v>
      </c>
      <c r="C9" s="9">
        <v>777.9</v>
      </c>
      <c r="D9" s="9">
        <v>-61.07</v>
      </c>
      <c r="E9" s="9">
        <v>-57.86</v>
      </c>
      <c r="F9" s="19">
        <f t="shared" si="0"/>
        <v>658.9699999999999</v>
      </c>
      <c r="G9" s="45"/>
      <c r="H9" s="48"/>
      <c r="I9" s="51"/>
    </row>
    <row r="10" spans="1:9" ht="15">
      <c r="A10" s="57"/>
      <c r="B10" s="26" t="s">
        <v>26</v>
      </c>
      <c r="C10" s="9">
        <v>1235.97</v>
      </c>
      <c r="D10" s="9">
        <v>-97.02</v>
      </c>
      <c r="E10" s="9"/>
      <c r="F10" s="19">
        <f t="shared" si="0"/>
        <v>1138.95</v>
      </c>
      <c r="G10" s="46"/>
      <c r="H10" s="49"/>
      <c r="I10" s="52"/>
    </row>
    <row r="11" spans="1:9" ht="15">
      <c r="A11" s="36" t="s">
        <v>15</v>
      </c>
      <c r="B11" s="29"/>
      <c r="C11" s="9"/>
      <c r="D11" s="9"/>
      <c r="E11" s="9"/>
      <c r="F11" s="19"/>
      <c r="G11" s="5">
        <v>60.1</v>
      </c>
      <c r="H11" s="3"/>
      <c r="I11" s="4"/>
    </row>
    <row r="12" spans="1:9" ht="15">
      <c r="A12" s="10" t="s">
        <v>16</v>
      </c>
      <c r="B12" s="27"/>
      <c r="C12" s="9"/>
      <c r="D12" s="9"/>
      <c r="E12" s="9"/>
      <c r="F12" s="19"/>
      <c r="G12" s="5">
        <v>240.4</v>
      </c>
      <c r="H12" s="3"/>
      <c r="I12" s="4"/>
    </row>
    <row r="13" spans="1:9" ht="15">
      <c r="A13" s="10" t="s">
        <v>17</v>
      </c>
      <c r="B13" s="27"/>
      <c r="C13" s="9"/>
      <c r="D13" s="9"/>
      <c r="E13" s="9"/>
      <c r="F13" s="19"/>
      <c r="G13" s="5">
        <v>540.9</v>
      </c>
      <c r="H13" s="3"/>
      <c r="I13" s="4"/>
    </row>
    <row r="14" spans="1:9" ht="15">
      <c r="A14" s="10" t="s">
        <v>18</v>
      </c>
      <c r="B14" s="27"/>
      <c r="C14" s="9"/>
      <c r="D14" s="9"/>
      <c r="E14" s="9"/>
      <c r="F14" s="19"/>
      <c r="G14" s="5">
        <v>120.2</v>
      </c>
      <c r="H14" s="3"/>
      <c r="I14" s="4"/>
    </row>
    <row r="15" spans="1:9" ht="15">
      <c r="A15" s="10" t="s">
        <v>5</v>
      </c>
      <c r="B15" s="27"/>
      <c r="C15" s="9"/>
      <c r="D15" s="9"/>
      <c r="E15" s="9"/>
      <c r="F15" s="19"/>
      <c r="G15" s="5">
        <v>360.6</v>
      </c>
      <c r="H15" s="3"/>
      <c r="I15" s="4"/>
    </row>
    <row r="16" spans="1:9" ht="15">
      <c r="A16" s="10" t="s">
        <v>6</v>
      </c>
      <c r="B16" s="27"/>
      <c r="C16" s="9"/>
      <c r="D16" s="9"/>
      <c r="E16" s="9"/>
      <c r="F16" s="19"/>
      <c r="G16" s="5">
        <v>120.2</v>
      </c>
      <c r="H16" s="3"/>
      <c r="I16" s="4"/>
    </row>
    <row r="17" spans="1:9" ht="15">
      <c r="A17" s="12" t="s">
        <v>7</v>
      </c>
      <c r="B17" s="27"/>
      <c r="C17" s="9"/>
      <c r="D17" s="9"/>
      <c r="E17" s="9"/>
      <c r="F17" s="19"/>
      <c r="G17" s="5">
        <v>120.2</v>
      </c>
      <c r="H17" s="3"/>
      <c r="I17" s="4"/>
    </row>
    <row r="18" spans="1:9" ht="15">
      <c r="A18" s="10" t="s">
        <v>19</v>
      </c>
      <c r="B18" s="28"/>
      <c r="C18" s="9"/>
      <c r="D18" s="9"/>
      <c r="E18" s="9"/>
      <c r="F18" s="19"/>
      <c r="G18" s="5">
        <v>240.4</v>
      </c>
      <c r="H18" s="3"/>
      <c r="I18" s="4"/>
    </row>
    <row r="19" spans="1:9" ht="15.75" thickBot="1">
      <c r="A19" s="12" t="s">
        <v>30</v>
      </c>
      <c r="B19" s="27"/>
      <c r="C19" s="9"/>
      <c r="D19" s="9"/>
      <c r="E19" s="9"/>
      <c r="F19" s="19"/>
      <c r="G19" s="5">
        <v>60.1</v>
      </c>
      <c r="H19" s="3"/>
      <c r="I19" s="4"/>
    </row>
    <row r="20" spans="1:9" ht="15">
      <c r="A20" s="56" t="s">
        <v>20</v>
      </c>
      <c r="B20" s="24" t="s">
        <v>23</v>
      </c>
      <c r="C20" s="9">
        <v>1183.79</v>
      </c>
      <c r="D20" s="9">
        <v>-40.25</v>
      </c>
      <c r="E20" s="9">
        <v>-88.1</v>
      </c>
      <c r="F20" s="19">
        <f>SUM(C20:E20)</f>
        <v>1055.44</v>
      </c>
      <c r="G20" s="44"/>
      <c r="H20" s="47"/>
      <c r="I20" s="73">
        <v>158.6</v>
      </c>
    </row>
    <row r="21" spans="1:9" ht="15">
      <c r="A21" s="55"/>
      <c r="B21" s="25" t="s">
        <v>24</v>
      </c>
      <c r="C21" s="9">
        <v>1183.79</v>
      </c>
      <c r="D21" s="9">
        <v>-40.25</v>
      </c>
      <c r="E21" s="9">
        <v>-88.1</v>
      </c>
      <c r="F21" s="19">
        <f>SUM(C21:E21)</f>
        <v>1055.44</v>
      </c>
      <c r="G21" s="45"/>
      <c r="H21" s="48"/>
      <c r="I21" s="74"/>
    </row>
    <row r="22" spans="1:9" ht="15">
      <c r="A22" s="55"/>
      <c r="B22" s="25" t="s">
        <v>25</v>
      </c>
      <c r="C22" s="9">
        <v>621.6</v>
      </c>
      <c r="D22" s="9">
        <v>-12.43</v>
      </c>
      <c r="E22" s="9">
        <v>-46.27</v>
      </c>
      <c r="F22" s="19">
        <f>SUM(C22:E22)</f>
        <v>562.9000000000001</v>
      </c>
      <c r="G22" s="45"/>
      <c r="H22" s="48"/>
      <c r="I22" s="74"/>
    </row>
    <row r="23" spans="1:9" ht="15">
      <c r="A23" s="57"/>
      <c r="B23" s="26" t="s">
        <v>26</v>
      </c>
      <c r="C23" s="9">
        <v>992.7</v>
      </c>
      <c r="D23" s="9">
        <v>-19.85</v>
      </c>
      <c r="E23" s="9"/>
      <c r="F23" s="19">
        <f>SUM(C23:E23)</f>
        <v>972.85</v>
      </c>
      <c r="G23" s="46"/>
      <c r="H23" s="49"/>
      <c r="I23" s="75"/>
    </row>
    <row r="24" spans="1:9" ht="15.75" thickBot="1">
      <c r="A24" s="13" t="s">
        <v>21</v>
      </c>
      <c r="B24" s="14"/>
      <c r="C24" s="9"/>
      <c r="D24" s="9"/>
      <c r="E24" s="9"/>
      <c r="F24" s="19"/>
      <c r="G24" s="5">
        <v>300.5</v>
      </c>
      <c r="H24" s="3"/>
      <c r="I24" s="4"/>
    </row>
    <row r="25" spans="1:9" ht="15.75" thickBot="1">
      <c r="A25" s="2" t="s">
        <v>9</v>
      </c>
      <c r="B25" s="11"/>
      <c r="C25" s="6">
        <f>SUM(C6:C24)</f>
        <v>11396.06</v>
      </c>
      <c r="D25" s="6">
        <f>SUM(D6:D24)</f>
        <v>-961.58</v>
      </c>
      <c r="E25" s="6">
        <f>SUM(E6:E24)</f>
        <v>-501.90999999999997</v>
      </c>
      <c r="F25" s="6">
        <f>SUM(F6:F24)</f>
        <v>9932.570000000002</v>
      </c>
      <c r="G25" s="16">
        <f>SUM(G9:G24)</f>
        <v>2163.6000000000004</v>
      </c>
      <c r="H25" s="7">
        <f>SUM(H9:H24)</f>
        <v>0</v>
      </c>
      <c r="I25" s="8">
        <f>SUM(I9:I24)</f>
        <v>158.6</v>
      </c>
    </row>
  </sheetData>
  <sheetProtection/>
  <mergeCells count="17">
    <mergeCell ref="G3:G6"/>
    <mergeCell ref="I7:I10"/>
    <mergeCell ref="H7:H10"/>
    <mergeCell ref="G7:G10"/>
    <mergeCell ref="G20:G23"/>
    <mergeCell ref="H20:H23"/>
    <mergeCell ref="I20:I23"/>
    <mergeCell ref="A7:A10"/>
    <mergeCell ref="A20:A23"/>
    <mergeCell ref="G1:G2"/>
    <mergeCell ref="H1:H2"/>
    <mergeCell ref="I1:I2"/>
    <mergeCell ref="C1:F1"/>
    <mergeCell ref="A1:B1"/>
    <mergeCell ref="A3:A6"/>
    <mergeCell ref="I3:I6"/>
    <mergeCell ref="H3:H6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31.421875" style="0" customWidth="1"/>
    <col min="2" max="2" width="11.00390625" style="0" customWidth="1"/>
    <col min="3" max="9" width="12.7109375" style="0" customWidth="1"/>
  </cols>
  <sheetData>
    <row r="1" spans="1:10" ht="30" customHeight="1" thickBot="1">
      <c r="A1" s="58" t="s">
        <v>31</v>
      </c>
      <c r="B1" s="59"/>
      <c r="C1" s="60" t="s">
        <v>1</v>
      </c>
      <c r="D1" s="61"/>
      <c r="E1" s="61"/>
      <c r="F1" s="62"/>
      <c r="G1" s="53" t="s">
        <v>2</v>
      </c>
      <c r="H1" s="53" t="s">
        <v>3</v>
      </c>
      <c r="I1" s="53" t="s">
        <v>4</v>
      </c>
      <c r="J1" s="1"/>
    </row>
    <row r="2" spans="1:9" ht="15.75" thickBot="1">
      <c r="A2" s="33" t="s">
        <v>0</v>
      </c>
      <c r="B2" s="15" t="s">
        <v>22</v>
      </c>
      <c r="C2" s="35" t="s">
        <v>10</v>
      </c>
      <c r="D2" s="37" t="s">
        <v>11</v>
      </c>
      <c r="E2" s="37" t="s">
        <v>12</v>
      </c>
      <c r="F2" s="37" t="s">
        <v>13</v>
      </c>
      <c r="G2" s="53"/>
      <c r="H2" s="53"/>
      <c r="I2" s="53"/>
    </row>
    <row r="3" spans="1:9" ht="15">
      <c r="A3" s="80" t="s">
        <v>5</v>
      </c>
      <c r="B3" s="24" t="s">
        <v>45</v>
      </c>
      <c r="C3" s="17">
        <v>3085.09</v>
      </c>
      <c r="D3" s="18">
        <v>-761.09</v>
      </c>
      <c r="E3" s="18">
        <v>-199</v>
      </c>
      <c r="F3" s="19">
        <f>SUM(C3:E3)</f>
        <v>2125</v>
      </c>
      <c r="G3" s="63"/>
      <c r="H3" s="66"/>
      <c r="I3" s="82"/>
    </row>
    <row r="4" spans="1:9" ht="15">
      <c r="A4" s="79"/>
      <c r="B4" s="25" t="s">
        <v>46</v>
      </c>
      <c r="C4" s="20">
        <v>3702.09</v>
      </c>
      <c r="D4" s="21">
        <v>-913.31</v>
      </c>
      <c r="E4" s="21">
        <v>-238.78</v>
      </c>
      <c r="F4" s="19">
        <f>SUM(C4:E4)</f>
        <v>2550</v>
      </c>
      <c r="G4" s="64"/>
      <c r="H4" s="67"/>
      <c r="I4" s="83"/>
    </row>
    <row r="5" spans="1:9" ht="15">
      <c r="A5" s="81"/>
      <c r="B5" s="26" t="s">
        <v>47</v>
      </c>
      <c r="C5" s="22">
        <v>3702.09</v>
      </c>
      <c r="D5" s="23">
        <v>-913.31</v>
      </c>
      <c r="E5" s="23">
        <v>-238.78</v>
      </c>
      <c r="F5" s="19">
        <f>SUM(C5:E5)</f>
        <v>2550</v>
      </c>
      <c r="G5" s="65"/>
      <c r="H5" s="68"/>
      <c r="I5" s="84"/>
    </row>
    <row r="6" spans="1:9" ht="15">
      <c r="A6" s="78" t="s">
        <v>30</v>
      </c>
      <c r="B6" s="25" t="s">
        <v>45</v>
      </c>
      <c r="C6" s="9">
        <v>1570.63</v>
      </c>
      <c r="D6" s="9">
        <v>-392.66</v>
      </c>
      <c r="E6" s="9">
        <v>-101.3</v>
      </c>
      <c r="F6" s="19">
        <f>SUM(C6:E6)</f>
        <v>1076.67</v>
      </c>
      <c r="G6" s="44"/>
      <c r="H6" s="47"/>
      <c r="I6" s="50"/>
    </row>
    <row r="7" spans="1:9" ht="15">
      <c r="A7" s="79"/>
      <c r="B7" s="25" t="s">
        <v>46</v>
      </c>
      <c r="C7" s="9">
        <v>2771.7</v>
      </c>
      <c r="D7" s="9">
        <v>-692.93</v>
      </c>
      <c r="E7" s="9">
        <v>-178.77</v>
      </c>
      <c r="F7" s="19">
        <f aca="true" t="shared" si="0" ref="F7:F14">SUM(C7:E7)</f>
        <v>1900</v>
      </c>
      <c r="G7" s="45"/>
      <c r="H7" s="48"/>
      <c r="I7" s="51"/>
    </row>
    <row r="8" spans="1:9" ht="15">
      <c r="A8" s="79"/>
      <c r="B8" s="26" t="s">
        <v>47</v>
      </c>
      <c r="C8" s="9">
        <v>2771.7</v>
      </c>
      <c r="D8" s="9">
        <v>-692.93</v>
      </c>
      <c r="E8" s="9">
        <v>-178.77</v>
      </c>
      <c r="F8" s="19">
        <f t="shared" si="0"/>
        <v>1900</v>
      </c>
      <c r="G8" s="46"/>
      <c r="H8" s="49"/>
      <c r="I8" s="52"/>
    </row>
    <row r="9" spans="1:9" ht="15">
      <c r="A9" s="78" t="s">
        <v>34</v>
      </c>
      <c r="B9" s="25" t="s">
        <v>45</v>
      </c>
      <c r="C9" s="9"/>
      <c r="D9" s="9"/>
      <c r="E9" s="9"/>
      <c r="F9" s="19">
        <f t="shared" si="0"/>
        <v>0</v>
      </c>
      <c r="G9" s="44"/>
      <c r="H9" s="47"/>
      <c r="I9" s="50"/>
    </row>
    <row r="10" spans="1:9" ht="15">
      <c r="A10" s="79"/>
      <c r="B10" s="25" t="s">
        <v>46</v>
      </c>
      <c r="C10" s="9">
        <v>439.17</v>
      </c>
      <c r="D10" s="9">
        <v>-56.17</v>
      </c>
      <c r="E10" s="9">
        <v>-28.33</v>
      </c>
      <c r="F10" s="19">
        <f t="shared" si="0"/>
        <v>354.67</v>
      </c>
      <c r="G10" s="45"/>
      <c r="H10" s="48"/>
      <c r="I10" s="51"/>
    </row>
    <row r="11" spans="1:9" ht="15">
      <c r="A11" s="79"/>
      <c r="B11" s="26" t="s">
        <v>47</v>
      </c>
      <c r="C11" s="9">
        <v>1646.87</v>
      </c>
      <c r="D11" s="9">
        <v>-210.63</v>
      </c>
      <c r="E11" s="9">
        <v>-106.23</v>
      </c>
      <c r="F11" s="19">
        <f t="shared" si="0"/>
        <v>1330.0099999999998</v>
      </c>
      <c r="G11" s="46"/>
      <c r="H11" s="49"/>
      <c r="I11" s="52"/>
    </row>
    <row r="12" spans="1:9" ht="15">
      <c r="A12" s="78" t="s">
        <v>35</v>
      </c>
      <c r="B12" s="25" t="s">
        <v>45</v>
      </c>
      <c r="C12" s="9">
        <v>1372.38</v>
      </c>
      <c r="D12" s="9">
        <v>-175.53</v>
      </c>
      <c r="E12" s="9">
        <v>-88.51</v>
      </c>
      <c r="F12" s="19">
        <f t="shared" si="0"/>
        <v>1108.3400000000001</v>
      </c>
      <c r="G12" s="44"/>
      <c r="H12" s="47"/>
      <c r="I12" s="50">
        <v>138.4</v>
      </c>
    </row>
    <row r="13" spans="1:9" ht="15">
      <c r="A13" s="79"/>
      <c r="B13" s="25" t="s">
        <v>46</v>
      </c>
      <c r="C13" s="9">
        <v>1646.88</v>
      </c>
      <c r="D13" s="9">
        <v>-210.64</v>
      </c>
      <c r="E13" s="9">
        <v>-106.23</v>
      </c>
      <c r="F13" s="19">
        <f t="shared" si="0"/>
        <v>1330.0100000000002</v>
      </c>
      <c r="G13" s="45"/>
      <c r="H13" s="48"/>
      <c r="I13" s="51"/>
    </row>
    <row r="14" spans="1:9" ht="15">
      <c r="A14" s="79"/>
      <c r="B14" s="25" t="s">
        <v>47</v>
      </c>
      <c r="C14" s="9">
        <v>1646.87</v>
      </c>
      <c r="D14" s="9">
        <v>-210.63</v>
      </c>
      <c r="E14" s="9">
        <v>-106.23</v>
      </c>
      <c r="F14" s="19">
        <f t="shared" si="0"/>
        <v>1330.0099999999998</v>
      </c>
      <c r="G14" s="46"/>
      <c r="H14" s="49"/>
      <c r="I14" s="52"/>
    </row>
    <row r="15" spans="1:9" ht="15">
      <c r="A15" s="32" t="s">
        <v>36</v>
      </c>
      <c r="B15" s="29"/>
      <c r="C15" s="9"/>
      <c r="D15" s="9"/>
      <c r="E15" s="9"/>
      <c r="F15" s="19"/>
      <c r="G15" s="5">
        <v>800</v>
      </c>
      <c r="H15" s="3"/>
      <c r="I15" s="4"/>
    </row>
    <row r="16" spans="1:9" ht="15">
      <c r="A16" s="10" t="s">
        <v>37</v>
      </c>
      <c r="B16" s="27"/>
      <c r="C16" s="9"/>
      <c r="D16" s="9"/>
      <c r="E16" s="9"/>
      <c r="F16" s="19"/>
      <c r="G16" s="5">
        <v>500</v>
      </c>
      <c r="H16" s="3"/>
      <c r="I16" s="4"/>
    </row>
    <row r="17" spans="1:9" ht="15">
      <c r="A17" s="10" t="s">
        <v>38</v>
      </c>
      <c r="B17" s="27"/>
      <c r="C17" s="9"/>
      <c r="D17" s="9"/>
      <c r="E17" s="9"/>
      <c r="F17" s="19"/>
      <c r="G17" s="5">
        <v>400</v>
      </c>
      <c r="H17" s="3"/>
      <c r="I17" s="4"/>
    </row>
    <row r="18" spans="1:9" ht="15">
      <c r="A18" s="10" t="s">
        <v>39</v>
      </c>
      <c r="B18" s="27"/>
      <c r="C18" s="9"/>
      <c r="D18" s="9"/>
      <c r="E18" s="9"/>
      <c r="F18" s="19"/>
      <c r="G18" s="5">
        <v>500</v>
      </c>
      <c r="H18" s="3"/>
      <c r="I18" s="4">
        <v>100</v>
      </c>
    </row>
    <row r="19" spans="1:9" ht="15">
      <c r="A19" s="10" t="s">
        <v>40</v>
      </c>
      <c r="B19" s="27"/>
      <c r="C19" s="9"/>
      <c r="D19" s="9"/>
      <c r="E19" s="9"/>
      <c r="F19" s="19"/>
      <c r="G19" s="5">
        <v>700</v>
      </c>
      <c r="H19" s="3"/>
      <c r="I19" s="4"/>
    </row>
    <row r="20" spans="1:9" ht="15">
      <c r="A20" s="10" t="s">
        <v>41</v>
      </c>
      <c r="B20" s="27"/>
      <c r="C20" s="9"/>
      <c r="D20" s="9"/>
      <c r="E20" s="9"/>
      <c r="F20" s="19"/>
      <c r="G20" s="5">
        <v>600</v>
      </c>
      <c r="H20" s="3"/>
      <c r="I20" s="4"/>
    </row>
    <row r="21" spans="1:9" ht="15">
      <c r="A21" s="12" t="s">
        <v>42</v>
      </c>
      <c r="B21" s="27"/>
      <c r="C21" s="9"/>
      <c r="D21" s="9"/>
      <c r="E21" s="9"/>
      <c r="F21" s="19"/>
      <c r="G21" s="5">
        <v>400</v>
      </c>
      <c r="H21" s="3"/>
      <c r="I21" s="4"/>
    </row>
    <row r="22" spans="1:9" ht="15">
      <c r="A22" s="10" t="s">
        <v>43</v>
      </c>
      <c r="B22" s="28"/>
      <c r="C22" s="9"/>
      <c r="D22" s="9"/>
      <c r="E22" s="9"/>
      <c r="F22" s="19"/>
      <c r="G22" s="5">
        <v>300</v>
      </c>
      <c r="H22" s="3"/>
      <c r="I22" s="4"/>
    </row>
    <row r="23" spans="1:9" ht="15.75" thickBot="1">
      <c r="A23" s="12" t="s">
        <v>44</v>
      </c>
      <c r="B23" s="27"/>
      <c r="C23" s="9"/>
      <c r="D23" s="9"/>
      <c r="E23" s="9"/>
      <c r="F23" s="19"/>
      <c r="G23" s="5">
        <v>500</v>
      </c>
      <c r="H23" s="3"/>
      <c r="I23" s="4"/>
    </row>
    <row r="24" spans="1:9" ht="15.75" thickBot="1">
      <c r="A24" s="76" t="s">
        <v>9</v>
      </c>
      <c r="B24" s="77"/>
      <c r="C24" s="6">
        <f>SUM(C3:C23)</f>
        <v>24355.47</v>
      </c>
      <c r="D24" s="6">
        <f>SUM(D3:D23)</f>
        <v>-5229.83</v>
      </c>
      <c r="E24" s="6">
        <f>SUM(E3:E23)</f>
        <v>-1570.9299999999998</v>
      </c>
      <c r="F24" s="6">
        <f>SUM(F3:F23)</f>
        <v>17554.71</v>
      </c>
      <c r="G24" s="16">
        <f>SUM(G6:G23)</f>
        <v>4700</v>
      </c>
      <c r="H24" s="7">
        <f>SUM(H6:H23)</f>
        <v>0</v>
      </c>
      <c r="I24" s="8">
        <f>SUM(I6:I23)</f>
        <v>238.4</v>
      </c>
    </row>
  </sheetData>
  <sheetProtection/>
  <mergeCells count="22">
    <mergeCell ref="H6:H8"/>
    <mergeCell ref="I6:I8"/>
    <mergeCell ref="H3:H5"/>
    <mergeCell ref="G6:G8"/>
    <mergeCell ref="I9:I11"/>
    <mergeCell ref="A12:A14"/>
    <mergeCell ref="G12:G14"/>
    <mergeCell ref="H12:H14"/>
    <mergeCell ref="I12:I14"/>
    <mergeCell ref="A3:A5"/>
    <mergeCell ref="A6:A8"/>
    <mergeCell ref="I3:I5"/>
    <mergeCell ref="I1:I2"/>
    <mergeCell ref="A24:B24"/>
    <mergeCell ref="G1:G2"/>
    <mergeCell ref="H1:H2"/>
    <mergeCell ref="A1:B1"/>
    <mergeCell ref="A9:A11"/>
    <mergeCell ref="G9:G11"/>
    <mergeCell ref="H9:H11"/>
    <mergeCell ref="C1:F1"/>
    <mergeCell ref="G3:G5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M22" sqref="M22"/>
    </sheetView>
  </sheetViews>
  <sheetFormatPr defaultColWidth="11.421875" defaultRowHeight="15"/>
  <cols>
    <col min="1" max="1" width="31.421875" style="0" customWidth="1"/>
    <col min="2" max="2" width="11.00390625" style="0" customWidth="1"/>
    <col min="3" max="6" width="12.7109375" style="0" customWidth="1"/>
    <col min="7" max="7" width="10.8515625" style="0" customWidth="1"/>
    <col min="8" max="9" width="12.7109375" style="0" customWidth="1"/>
  </cols>
  <sheetData>
    <row r="1" spans="1:10" ht="30" customHeight="1" thickBot="1">
      <c r="A1" s="58" t="s">
        <v>51</v>
      </c>
      <c r="B1" s="59"/>
      <c r="C1" s="60" t="s">
        <v>1</v>
      </c>
      <c r="D1" s="61"/>
      <c r="E1" s="61"/>
      <c r="F1" s="62"/>
      <c r="G1" s="53" t="s">
        <v>2</v>
      </c>
      <c r="H1" s="53" t="s">
        <v>3</v>
      </c>
      <c r="I1" s="53" t="s">
        <v>4</v>
      </c>
      <c r="J1" s="1"/>
    </row>
    <row r="2" spans="1:9" ht="15.75" thickBot="1">
      <c r="A2" s="33" t="s">
        <v>0</v>
      </c>
      <c r="B2" s="15" t="s">
        <v>22</v>
      </c>
      <c r="C2" s="38" t="s">
        <v>10</v>
      </c>
      <c r="D2" s="40" t="s">
        <v>11</v>
      </c>
      <c r="E2" s="40" t="s">
        <v>12</v>
      </c>
      <c r="F2" s="40" t="s">
        <v>13</v>
      </c>
      <c r="G2" s="53"/>
      <c r="H2" s="53"/>
      <c r="I2" s="53"/>
    </row>
    <row r="3" spans="1:9" ht="15">
      <c r="A3" s="85" t="s">
        <v>5</v>
      </c>
      <c r="B3" s="24" t="s">
        <v>48</v>
      </c>
      <c r="C3" s="17">
        <v>2847.58</v>
      </c>
      <c r="D3" s="18">
        <v>-113.9</v>
      </c>
      <c r="E3" s="18">
        <v>-183.68</v>
      </c>
      <c r="F3" s="19">
        <f>SUM(C3:E3)</f>
        <v>2550</v>
      </c>
      <c r="G3" s="63"/>
      <c r="H3" s="66"/>
      <c r="I3" s="82">
        <v>557.6</v>
      </c>
    </row>
    <row r="4" spans="1:9" ht="15">
      <c r="A4" s="86"/>
      <c r="B4" s="25" t="s">
        <v>49</v>
      </c>
      <c r="C4" s="20">
        <v>2847.58</v>
      </c>
      <c r="D4" s="21">
        <v>-113.9</v>
      </c>
      <c r="E4" s="21">
        <v>-183.68</v>
      </c>
      <c r="F4" s="19">
        <f>SUM(C4:E4)</f>
        <v>2550</v>
      </c>
      <c r="G4" s="64"/>
      <c r="H4" s="67"/>
      <c r="I4" s="83"/>
    </row>
    <row r="5" spans="1:9" ht="15">
      <c r="A5" s="86"/>
      <c r="B5" s="25" t="s">
        <v>50</v>
      </c>
      <c r="C5" s="20">
        <v>2863.51</v>
      </c>
      <c r="D5" s="21">
        <v>-114.54</v>
      </c>
      <c r="E5" s="21">
        <v>-198.97</v>
      </c>
      <c r="F5" s="19">
        <f>SUM(C5:E5)</f>
        <v>2550.0000000000005</v>
      </c>
      <c r="G5" s="64"/>
      <c r="H5" s="67"/>
      <c r="I5" s="83"/>
    </row>
    <row r="6" spans="1:9" ht="15.75" thickBot="1">
      <c r="A6" s="86"/>
      <c r="B6" s="25" t="s">
        <v>26</v>
      </c>
      <c r="C6" s="22">
        <v>2582.47</v>
      </c>
      <c r="D6" s="23">
        <v>-110.3</v>
      </c>
      <c r="E6" s="23"/>
      <c r="F6" s="19">
        <f>SUM(C6:E6)</f>
        <v>2472.1699999999996</v>
      </c>
      <c r="G6" s="65"/>
      <c r="H6" s="68"/>
      <c r="I6" s="84"/>
    </row>
    <row r="7" spans="1:9" ht="15">
      <c r="A7" s="78" t="s">
        <v>30</v>
      </c>
      <c r="B7" s="24" t="s">
        <v>48</v>
      </c>
      <c r="C7" s="9">
        <v>2771.7</v>
      </c>
      <c r="D7" s="9">
        <v>-392.93</v>
      </c>
      <c r="E7" s="9">
        <v>-178.77</v>
      </c>
      <c r="F7" s="19">
        <f>SUM(C7:E7)</f>
        <v>2200</v>
      </c>
      <c r="G7" s="44"/>
      <c r="H7" s="47"/>
      <c r="I7" s="50">
        <v>672.8</v>
      </c>
    </row>
    <row r="8" spans="1:9" ht="15">
      <c r="A8" s="79"/>
      <c r="B8" s="25" t="s">
        <v>49</v>
      </c>
      <c r="C8" s="9">
        <v>2771.7</v>
      </c>
      <c r="D8" s="9">
        <v>-392.93</v>
      </c>
      <c r="E8" s="9">
        <v>-178.77</v>
      </c>
      <c r="F8" s="19">
        <f>SUM(C8:E8)</f>
        <v>2200</v>
      </c>
      <c r="G8" s="45"/>
      <c r="H8" s="48"/>
      <c r="I8" s="51"/>
    </row>
    <row r="9" spans="1:9" ht="15">
      <c r="A9" s="79"/>
      <c r="B9" s="25" t="s">
        <v>50</v>
      </c>
      <c r="C9" s="9">
        <v>2791.56</v>
      </c>
      <c r="D9" s="9">
        <v>-697.89</v>
      </c>
      <c r="E9" s="9">
        <v>-193.67</v>
      </c>
      <c r="F9" s="19">
        <f>SUM(C9:E9)</f>
        <v>1900</v>
      </c>
      <c r="G9" s="45"/>
      <c r="H9" s="48"/>
      <c r="I9" s="51"/>
    </row>
    <row r="10" spans="1:9" ht="15.75" thickBot="1">
      <c r="A10" s="79"/>
      <c r="B10" s="25" t="s">
        <v>26</v>
      </c>
      <c r="C10" s="9">
        <v>2350.37</v>
      </c>
      <c r="D10" s="9">
        <v>-587.59</v>
      </c>
      <c r="E10" s="9"/>
      <c r="F10" s="19">
        <f aca="true" t="shared" si="0" ref="F10:F18">SUM(C10:E10)</f>
        <v>1762.7799999999997</v>
      </c>
      <c r="G10" s="46"/>
      <c r="H10" s="49"/>
      <c r="I10" s="52"/>
    </row>
    <row r="11" spans="1:9" ht="15">
      <c r="A11" s="78" t="s">
        <v>34</v>
      </c>
      <c r="B11" s="24" t="s">
        <v>48</v>
      </c>
      <c r="C11" s="9">
        <v>1452.77</v>
      </c>
      <c r="D11" s="9">
        <v>-29.06</v>
      </c>
      <c r="E11" s="9">
        <v>-93.7</v>
      </c>
      <c r="F11" s="19">
        <f t="shared" si="0"/>
        <v>1330.01</v>
      </c>
      <c r="G11" s="44"/>
      <c r="H11" s="47"/>
      <c r="I11" s="50">
        <v>500</v>
      </c>
    </row>
    <row r="12" spans="1:9" ht="15">
      <c r="A12" s="79"/>
      <c r="B12" s="25" t="s">
        <v>49</v>
      </c>
      <c r="C12" s="9">
        <v>1452.77</v>
      </c>
      <c r="D12" s="9">
        <v>-29.06</v>
      </c>
      <c r="E12" s="9">
        <v>-93.7</v>
      </c>
      <c r="F12" s="19">
        <f t="shared" si="0"/>
        <v>1330.01</v>
      </c>
      <c r="G12" s="45"/>
      <c r="H12" s="48"/>
      <c r="I12" s="51"/>
    </row>
    <row r="13" spans="1:9" ht="15">
      <c r="A13" s="79"/>
      <c r="B13" s="25" t="s">
        <v>50</v>
      </c>
      <c r="C13" s="9">
        <v>1460.72</v>
      </c>
      <c r="D13" s="9">
        <v>-29.21</v>
      </c>
      <c r="E13" s="9">
        <v>-101.5</v>
      </c>
      <c r="F13" s="19">
        <f t="shared" si="0"/>
        <v>1330.01</v>
      </c>
      <c r="G13" s="45"/>
      <c r="H13" s="48"/>
      <c r="I13" s="51"/>
    </row>
    <row r="14" spans="1:9" ht="15.75" thickBot="1">
      <c r="A14" s="79"/>
      <c r="B14" s="25" t="s">
        <v>26</v>
      </c>
      <c r="C14" s="9">
        <v>965.08</v>
      </c>
      <c r="D14" s="9">
        <v>-19.3</v>
      </c>
      <c r="E14" s="9"/>
      <c r="F14" s="19">
        <f t="shared" si="0"/>
        <v>945.7800000000001</v>
      </c>
      <c r="G14" s="46"/>
      <c r="H14" s="49"/>
      <c r="I14" s="52"/>
    </row>
    <row r="15" spans="1:9" ht="15">
      <c r="A15" s="78" t="s">
        <v>35</v>
      </c>
      <c r="B15" s="24" t="s">
        <v>48</v>
      </c>
      <c r="C15" s="9">
        <v>1452.77</v>
      </c>
      <c r="D15" s="9">
        <v>-29.06</v>
      </c>
      <c r="E15" s="9">
        <v>-93.7</v>
      </c>
      <c r="F15" s="19">
        <f t="shared" si="0"/>
        <v>1330.01</v>
      </c>
      <c r="G15" s="44"/>
      <c r="H15" s="47"/>
      <c r="I15" s="50"/>
    </row>
    <row r="16" spans="1:9" ht="15">
      <c r="A16" s="79"/>
      <c r="B16" s="25" t="s">
        <v>49</v>
      </c>
      <c r="C16" s="9">
        <v>1452.77</v>
      </c>
      <c r="D16" s="9">
        <v>-29.06</v>
      </c>
      <c r="E16" s="9">
        <v>-93.7</v>
      </c>
      <c r="F16" s="19">
        <f t="shared" si="0"/>
        <v>1330.01</v>
      </c>
      <c r="G16" s="45"/>
      <c r="H16" s="48"/>
      <c r="I16" s="51"/>
    </row>
    <row r="17" spans="1:9" ht="15">
      <c r="A17" s="79"/>
      <c r="B17" s="25" t="s">
        <v>50</v>
      </c>
      <c r="C17" s="9">
        <v>1460.72</v>
      </c>
      <c r="D17" s="9">
        <v>-29.21</v>
      </c>
      <c r="E17" s="9">
        <v>-101.5</v>
      </c>
      <c r="F17" s="19">
        <f t="shared" si="0"/>
        <v>1330.01</v>
      </c>
      <c r="G17" s="45"/>
      <c r="H17" s="48"/>
      <c r="I17" s="51"/>
    </row>
    <row r="18" spans="1:9" ht="15">
      <c r="A18" s="79"/>
      <c r="B18" s="25" t="s">
        <v>26</v>
      </c>
      <c r="C18" s="9">
        <v>1319.45</v>
      </c>
      <c r="D18" s="9">
        <v>-26.39</v>
      </c>
      <c r="E18" s="9"/>
      <c r="F18" s="19">
        <f t="shared" si="0"/>
        <v>1293.06</v>
      </c>
      <c r="G18" s="46"/>
      <c r="H18" s="49"/>
      <c r="I18" s="52"/>
    </row>
    <row r="19" spans="1:9" ht="15">
      <c r="A19" s="39" t="s">
        <v>36</v>
      </c>
      <c r="B19" s="29"/>
      <c r="C19" s="9"/>
      <c r="D19" s="9"/>
      <c r="E19" s="9"/>
      <c r="F19" s="19"/>
      <c r="G19" s="5">
        <v>1600</v>
      </c>
      <c r="H19" s="3"/>
      <c r="I19" s="4"/>
    </row>
    <row r="20" spans="1:9" ht="15">
      <c r="A20" s="10" t="s">
        <v>37</v>
      </c>
      <c r="B20" s="27"/>
      <c r="C20" s="9"/>
      <c r="D20" s="9"/>
      <c r="E20" s="9"/>
      <c r="F20" s="19"/>
      <c r="G20" s="5">
        <v>700</v>
      </c>
      <c r="H20" s="3"/>
      <c r="I20" s="4"/>
    </row>
    <row r="21" spans="1:9" ht="15">
      <c r="A21" s="10" t="s">
        <v>38</v>
      </c>
      <c r="B21" s="27"/>
      <c r="C21" s="9"/>
      <c r="D21" s="9"/>
      <c r="E21" s="9"/>
      <c r="F21" s="19"/>
      <c r="G21" s="5">
        <v>400</v>
      </c>
      <c r="H21" s="3"/>
      <c r="I21" s="4"/>
    </row>
    <row r="22" spans="1:9" ht="15">
      <c r="A22" s="10" t="s">
        <v>39</v>
      </c>
      <c r="B22" s="27"/>
      <c r="C22" s="9"/>
      <c r="D22" s="9"/>
      <c r="E22" s="9"/>
      <c r="F22" s="19"/>
      <c r="G22" s="5">
        <v>800</v>
      </c>
      <c r="H22" s="3"/>
      <c r="I22" s="4"/>
    </row>
    <row r="23" spans="1:9" ht="15">
      <c r="A23" s="10" t="s">
        <v>40</v>
      </c>
      <c r="B23" s="27"/>
      <c r="C23" s="9"/>
      <c r="D23" s="9"/>
      <c r="E23" s="9"/>
      <c r="F23" s="19"/>
      <c r="G23" s="5">
        <v>1000</v>
      </c>
      <c r="H23" s="3"/>
      <c r="I23" s="4"/>
    </row>
    <row r="24" spans="1:9" ht="15">
      <c r="A24" s="10" t="s">
        <v>41</v>
      </c>
      <c r="B24" s="27"/>
      <c r="C24" s="9"/>
      <c r="D24" s="9"/>
      <c r="E24" s="9"/>
      <c r="F24" s="19"/>
      <c r="G24" s="5">
        <v>900</v>
      </c>
      <c r="H24" s="3"/>
      <c r="I24" s="4"/>
    </row>
    <row r="25" spans="1:9" ht="15">
      <c r="A25" s="12" t="s">
        <v>42</v>
      </c>
      <c r="B25" s="27"/>
      <c r="C25" s="9"/>
      <c r="D25" s="9"/>
      <c r="E25" s="9"/>
      <c r="F25" s="19"/>
      <c r="G25" s="5">
        <v>500</v>
      </c>
      <c r="H25" s="3"/>
      <c r="I25" s="4"/>
    </row>
    <row r="26" spans="1:9" ht="15">
      <c r="A26" s="10" t="s">
        <v>43</v>
      </c>
      <c r="B26" s="28"/>
      <c r="C26" s="9"/>
      <c r="D26" s="9"/>
      <c r="E26" s="9"/>
      <c r="F26" s="19"/>
      <c r="G26" s="5">
        <v>600</v>
      </c>
      <c r="H26" s="3"/>
      <c r="I26" s="4"/>
    </row>
    <row r="27" spans="1:9" ht="15.75" thickBot="1">
      <c r="A27" s="12" t="s">
        <v>44</v>
      </c>
      <c r="B27" s="27"/>
      <c r="C27" s="9"/>
      <c r="D27" s="9"/>
      <c r="E27" s="9"/>
      <c r="F27" s="19"/>
      <c r="G27" s="5">
        <v>900</v>
      </c>
      <c r="H27" s="3"/>
      <c r="I27" s="4"/>
    </row>
    <row r="28" spans="1:9" ht="15.75" thickBot="1">
      <c r="A28" s="2" t="s">
        <v>9</v>
      </c>
      <c r="B28" s="11"/>
      <c r="C28" s="6">
        <f>SUM(C3:C27)</f>
        <v>32843.520000000004</v>
      </c>
      <c r="D28" s="6">
        <f>SUM(D3:D27)</f>
        <v>-2744.33</v>
      </c>
      <c r="E28" s="6">
        <f>SUM(E3:E27)</f>
        <v>-1695.3400000000001</v>
      </c>
      <c r="F28" s="6">
        <f>SUM(F3:F27)</f>
        <v>28403.849999999988</v>
      </c>
      <c r="G28" s="16">
        <f>SUM(G7:G27)</f>
        <v>7400</v>
      </c>
      <c r="H28" s="7">
        <f>SUM(H7:H27)</f>
        <v>0</v>
      </c>
      <c r="I28" s="8">
        <f>SUM(I7:I27)</f>
        <v>1172.8</v>
      </c>
    </row>
    <row r="29" spans="1:9" ht="15.75" thickBot="1">
      <c r="A29" s="2" t="s">
        <v>9</v>
      </c>
      <c r="B29" s="11"/>
      <c r="C29" s="6">
        <f>SUM(C7:C28)</f>
        <v>54545.90000000001</v>
      </c>
      <c r="D29" s="6">
        <f>SUM(D7:D28)</f>
        <v>-5036.02</v>
      </c>
      <c r="E29" s="6">
        <f>SUM(E7:E28)</f>
        <v>-2824.3500000000004</v>
      </c>
      <c r="F29" s="6">
        <f>SUM(F7:F28)</f>
        <v>46685.529999999984</v>
      </c>
      <c r="G29" s="16">
        <f>SUM(G11:G28)</f>
        <v>14800</v>
      </c>
      <c r="H29" s="7">
        <f>SUM(H11:H28)</f>
        <v>0</v>
      </c>
      <c r="I29" s="8">
        <f>SUM(I11:I28)</f>
        <v>1672.8</v>
      </c>
    </row>
  </sheetData>
  <sheetProtection/>
  <mergeCells count="21">
    <mergeCell ref="I15:I18"/>
    <mergeCell ref="A7:A10"/>
    <mergeCell ref="G7:G10"/>
    <mergeCell ref="H7:H10"/>
    <mergeCell ref="I7:I10"/>
    <mergeCell ref="A11:A14"/>
    <mergeCell ref="G11:G14"/>
    <mergeCell ref="A1:B1"/>
    <mergeCell ref="C1:F1"/>
    <mergeCell ref="A3:A6"/>
    <mergeCell ref="G3:G6"/>
    <mergeCell ref="H3:H6"/>
    <mergeCell ref="A15:A18"/>
    <mergeCell ref="G15:G18"/>
    <mergeCell ref="H15:H18"/>
    <mergeCell ref="I3:I6"/>
    <mergeCell ref="H11:H14"/>
    <mergeCell ref="I11:I14"/>
    <mergeCell ref="I1:I2"/>
    <mergeCell ref="G1:G2"/>
    <mergeCell ref="H1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García Sáez</dc:creator>
  <cp:keywords/>
  <dc:description/>
  <cp:lastModifiedBy>Israel García Sáez</cp:lastModifiedBy>
  <cp:lastPrinted>2022-08-08T10:16:27Z</cp:lastPrinted>
  <dcterms:created xsi:type="dcterms:W3CDTF">2015-02-13T11:39:57Z</dcterms:created>
  <dcterms:modified xsi:type="dcterms:W3CDTF">2024-01-29T13:14:59Z</dcterms:modified>
  <cp:category/>
  <cp:version/>
  <cp:contentType/>
  <cp:contentStatus/>
</cp:coreProperties>
</file>