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1C14B3F-DB79-4F91-BE1A-82A741CE16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Factura2014Bus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7" i="1" l="1"/>
  <c r="E5" i="1"/>
  <c r="E55" i="1"/>
</calcChain>
</file>

<file path=xl/sharedStrings.xml><?xml version="1.0" encoding="utf-8"?>
<sst xmlns="http://schemas.openxmlformats.org/spreadsheetml/2006/main" count="214" uniqueCount="148">
  <si>
    <t>Nº Operación</t>
  </si>
  <si>
    <t>Fecha Registro</t>
  </si>
  <si>
    <t>Tercero Nombre</t>
  </si>
  <si>
    <t>Descripción</t>
  </si>
  <si>
    <t>Importe Presupuestario</t>
  </si>
  <si>
    <t>Estado</t>
  </si>
  <si>
    <t>2020/FA/000073</t>
  </si>
  <si>
    <t>IBERDROLA CLIENTES S.A.U.</t>
  </si>
  <si>
    <t xml:space="preserve">SUMINISTRO ELECTRICO EDIFICIOS DEL 16 DIC AL 20 ENERO </t>
  </si>
  <si>
    <t>Contabilizada EP</t>
  </si>
  <si>
    <t>2020/FA/000074</t>
  </si>
  <si>
    <t>SUMINISTRO ELECTRICO PISCINA CUBIERTA DEL 9 DIC AL 9 ENERO</t>
  </si>
  <si>
    <t>2020/FA/000075</t>
  </si>
  <si>
    <t>SUMINISTRO PRESA Y POTABILIZADORA (17/12/19-24/01/20)</t>
  </si>
  <si>
    <t>2020/FA/000076</t>
  </si>
  <si>
    <t>IBERDROLA COMERCIALIZACIÓN DE ULTIMO RECURSO, S.A.</t>
  </si>
  <si>
    <t>SUMINISTRO EDIFICIOS ENERO 2020</t>
  </si>
  <si>
    <t>2020/FA/000077</t>
  </si>
  <si>
    <t>FACTURA RESUMEN</t>
  </si>
  <si>
    <t>2020/FA/000078</t>
  </si>
  <si>
    <t>SUMINISTRO PISTAS DEPORTIVAS (16/12/19-20/01/20)</t>
  </si>
  <si>
    <t>2020/FA/000079</t>
  </si>
  <si>
    <t>SEGUNDO ESTEBAN, S.L.</t>
  </si>
  <si>
    <t>SUMINISTRO AGUA DEPENDENCIAS MUNICIPALES</t>
  </si>
  <si>
    <t>2020/FA/000080</t>
  </si>
  <si>
    <t>SOCIEDAD ESTATAL CORREOS Y TELEGRAFOS</t>
  </si>
  <si>
    <t>CORREOS ENERO 2020</t>
  </si>
  <si>
    <t>2020/FA/000081</t>
  </si>
  <si>
    <t>TELEFONICA MOVILES ESPAÑA, S.A.</t>
  </si>
  <si>
    <t xml:space="preserve">Movistar - Tipo de contrato: Contrato Empresas Básico - Nº de líneas: 1 - Lineas Facturadas: 682384469 - Periodo de Trafico: (18 Dic. 19 a 17 Ene. 20) - Periodo de Cuotas: (18 Dic. 19 a 17 Ene. 20) - </t>
  </si>
  <si>
    <t>2020/FA/000082</t>
  </si>
  <si>
    <t>BARREDA GALO , CARMEN</t>
  </si>
  <si>
    <t>HONORARIOS ARQUITECTO MUNICIPAL MES ENERO 2020</t>
  </si>
  <si>
    <t>2020/FA/000083</t>
  </si>
  <si>
    <t>NORVOZ TELECOM, S.L.</t>
  </si>
  <si>
    <t xml:space="preserve">TELEFONIA FIJA AYTO </t>
  </si>
  <si>
    <t>2020/FA/000084</t>
  </si>
  <si>
    <t>AVILA TECNI-PAPEL, S.L.</t>
  </si>
  <si>
    <t>MATERIAL DE OFICINA ALB. 793, 845 Y1321</t>
  </si>
  <si>
    <t>2020/FA/000085</t>
  </si>
  <si>
    <t>CARBONICAS ALVAREZ S.L.</t>
  </si>
  <si>
    <t>SAL DESHIELO EXPTE: 108/2020</t>
  </si>
  <si>
    <t>2020/FA/000086</t>
  </si>
  <si>
    <t>SAL DESHIELO. EXPTE: 108/2020</t>
  </si>
  <si>
    <t>2020/FA/000087</t>
  </si>
  <si>
    <t>SURAVILA AUTOMOCION, S.L.L.</t>
  </si>
  <si>
    <t>MATERIAL DE AUTOMOCION</t>
  </si>
  <si>
    <t>2020/FA/000088</t>
  </si>
  <si>
    <t>BARSEGA, S.L.</t>
  </si>
  <si>
    <t>ANTICONGELANTE</t>
  </si>
  <si>
    <t>2020/FA/000089</t>
  </si>
  <si>
    <t>PARADINAS HERNANDEZ , FRANCISCO JAVIER</t>
  </si>
  <si>
    <t>MINUTA HONORARIOS 2/2020</t>
  </si>
  <si>
    <t>2020/FA/000090</t>
  </si>
  <si>
    <t>ARVAL SERVICE LEASE S.A.</t>
  </si>
  <si>
    <t>RENTING DACIA DUSTER MAT: 9848KRB Y 9856KRB ENERO</t>
  </si>
  <si>
    <t>2020/FA/000091</t>
  </si>
  <si>
    <t>BARMENSAT S.L.</t>
  </si>
  <si>
    <t>RECOGIDA MER MES ENERO</t>
  </si>
  <si>
    <t>2020/FA/000092</t>
  </si>
  <si>
    <t>BRICOLAJE ALFERMAQ, S.L.</t>
  </si>
  <si>
    <t>ACEITE PARA STIHL</t>
  </si>
  <si>
    <t>2020/FA/000093</t>
  </si>
  <si>
    <t>J. ALBERTO SANTOS S.L.U.</t>
  </si>
  <si>
    <t xml:space="preserve">SUSTITUCION RUEDA VEHICULO AV7691I </t>
  </si>
  <si>
    <t>2020/FA/000094</t>
  </si>
  <si>
    <t>BENITO URBAN, SLU</t>
  </si>
  <si>
    <t>BANCO FUNDICIÓN " ECO " oxiron negro, EXPTE: 1849/2019</t>
  </si>
  <si>
    <t>2020/FA/000095</t>
  </si>
  <si>
    <t>ELECNOR, S.A.</t>
  </si>
  <si>
    <t>MANTENI- INSTALACIONES TÉRMICAS EDIF ENERO. EXPTE: 900/2012</t>
  </si>
  <si>
    <t>2020/FA/000096</t>
  </si>
  <si>
    <t>SOC. PUB. INFRAEST. Y MED.AMB CYL (SOMACYL)</t>
  </si>
  <si>
    <t>Gestion de alumbrado publico en Las Navas del Marques segun encargo de 28 de octubre de 2014. ENERO 2020</t>
  </si>
  <si>
    <t>2020/FA/000097</t>
  </si>
  <si>
    <t>Gestion energetica Red de calor con biomasa Las Navas del Marques. ENERO 2020.</t>
  </si>
  <si>
    <t>2020/FA/000098</t>
  </si>
  <si>
    <t>ALVAREZ DE MON PAN DE SORALUCE , JAVIER</t>
  </si>
  <si>
    <t>NOTA SIMPLE. EXPTE: 104/2020</t>
  </si>
  <si>
    <t>2020/FA/000099</t>
  </si>
  <si>
    <t>LUCIMAR EXCAVACIONES, S.L.</t>
  </si>
  <si>
    <t>MAQUINA RETIRADA NIEVE</t>
  </si>
  <si>
    <t>2020/FA/000100</t>
  </si>
  <si>
    <t>ACENS TECHNOLOGIES, S.L.U.</t>
  </si>
  <si>
    <t>CUOTA OFICCE 365 FEBRERO</t>
  </si>
  <si>
    <t>2020/FA/000101</t>
  </si>
  <si>
    <t>CAIXABANK EQUIPMENT FINANCE S.A.U.</t>
  </si>
  <si>
    <t>RENTING BARREDORA CUOTA 39/48 FEBRERO</t>
  </si>
  <si>
    <t>2020/FA/000102</t>
  </si>
  <si>
    <t>GRUPO ITEVELESA SL</t>
  </si>
  <si>
    <t>ITV  MATRICULAS M2613NC; 6038GNV; M0827HB; AV7691I; 6747FPG</t>
  </si>
  <si>
    <t>2020/FA/000103</t>
  </si>
  <si>
    <t>ESPACIO OFICINA AVILA S.L.</t>
  </si>
  <si>
    <t>RENTING IMPRESORAS EXPTES: 117/2017</t>
  </si>
  <si>
    <t>2020/FA/000104</t>
  </si>
  <si>
    <t>SERVICIO GESTION DE RESIDUOS DIC ENERO</t>
  </si>
  <si>
    <t>2020/FA/000105</t>
  </si>
  <si>
    <t>SOLRED S.A.</t>
  </si>
  <si>
    <t>SUMINISTRO COMBUSTIBLE VEHICULOS MUNICIPALES</t>
  </si>
  <si>
    <t>2020/FA/000106</t>
  </si>
  <si>
    <t>FEDERACION REGIONAL DE MUNICIPIOS Y PROVINCIAS</t>
  </si>
  <si>
    <t>CUOTA FEDERACION REGIONAL DE MUNICIPIOS AÑO 2020</t>
  </si>
  <si>
    <t>2020/FA/000107</t>
  </si>
  <si>
    <t>MAXI ECOGESTION, S.L.</t>
  </si>
  <si>
    <t>RETIRADA FANGOS DEPURADORA</t>
  </si>
  <si>
    <t>2020/FA/000108</t>
  </si>
  <si>
    <t>ENDESA ENERGIA S.A.U.</t>
  </si>
  <si>
    <t>GAS CENTRO DIA (27/12/19 A 27/01/2020)</t>
  </si>
  <si>
    <t>2020/FA/000109</t>
  </si>
  <si>
    <t>ORANGE ESPAGNE, S.A.U</t>
  </si>
  <si>
    <t>FACTURA MOVILES ENERO. EXPTE 81/2018</t>
  </si>
  <si>
    <t>2020/FA/000110</t>
  </si>
  <si>
    <t>ALLIANZ SEGUROS  Y REASEGUROS S.A.</t>
  </si>
  <si>
    <t>SEGURO RENAULT MEGANE POLICIA MAT 5233GTH</t>
  </si>
  <si>
    <t>2020/FA/000111</t>
  </si>
  <si>
    <t>SEGURO NISSAN PATROL MAT M0827HB</t>
  </si>
  <si>
    <t>2020/FA/000112</t>
  </si>
  <si>
    <t>LIBRERIA MARTIN CB</t>
  </si>
  <si>
    <t>PRENSA BIBLIOTECA ENERO</t>
  </si>
  <si>
    <t>2020/FA/000113</t>
  </si>
  <si>
    <t>PRESA CENTRO TERCERA EDAD ENERO</t>
  </si>
  <si>
    <t>2020/FA/000114</t>
  </si>
  <si>
    <t>J.S.A- TECNIMETAL 2016, S.L.</t>
  </si>
  <si>
    <t>SUMINISTRO PLETINAS</t>
  </si>
  <si>
    <t>2020/FA/000115</t>
  </si>
  <si>
    <t>AZAÑEDO BARBERO , OSCAR</t>
  </si>
  <si>
    <t>ARREGLO ROTURAS SERVICIOS VALLADAL</t>
  </si>
  <si>
    <t>2020/FA/000116</t>
  </si>
  <si>
    <t>SANEAMIENTOS AVILA, S.A.U.</t>
  </si>
  <si>
    <t>REPARACION BAÑOS COLEGIO</t>
  </si>
  <si>
    <t>2020/FA/000117</t>
  </si>
  <si>
    <t>MONTAJES ELECTRICOS DIEGO DIEZ S.L.</t>
  </si>
  <si>
    <t>REPARACION BOMBAS DEPURADORA</t>
  </si>
  <si>
    <t>2020/FA/000118</t>
  </si>
  <si>
    <t>SELK SELECCIÓN DE SUMINISTROS INDUSTRIALES, S.L.</t>
  </si>
  <si>
    <t>GUANTES DE OBRA</t>
  </si>
  <si>
    <t>2020/FA/000119</t>
  </si>
  <si>
    <t>LADRILLO MACIZO EXPTE: 1563/2019</t>
  </si>
  <si>
    <t>2020/FA/000120</t>
  </si>
  <si>
    <t>TALLERES CHAMPI S.C</t>
  </si>
  <si>
    <t>NEUMATICOS PATROL. EXPTE: 1918/2019</t>
  </si>
  <si>
    <t>2019/FA/002220</t>
  </si>
  <si>
    <t>AD TRANSCOSE SOLUCIONES, S.L.U.</t>
  </si>
  <si>
    <t>SUMINISTRO MATERIAL MANTENIMIENTO VEHICULOS</t>
  </si>
  <si>
    <t>2019/FA/002221</t>
  </si>
  <si>
    <t>SUMINISTRO MATERIAL REPARACIÓN VEHICULO</t>
  </si>
  <si>
    <t>RELACION FACTURAS COMISION HACIENDA DEL 14 /02/2020 (FACS. 2020-2021 2019 y FACS. 73 2020)</t>
  </si>
  <si>
    <t xml:space="preserve">TOTAL FACTURAS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</si>
</sst>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49" fontId="18" fillId="33" borderId="11" xfId="0" applyNumberFormat="1" applyFont="1" applyFill="1" applyBorder="1" applyAlignment="1" applyProtection="1"/>
    <xf numFmtId="49" fontId="18" fillId="33" borderId="10" xfId="0" applyNumberFormat="1" applyFont="1" applyFill="1" applyBorder="1"/>
    <xf numFmtId="14" fontId="0" fillId="0" borderId="0" xfId="0" applyNumberFormat="1"/>
    <xf numFmtId="2" fontId="0" fillId="0" borderId="0" xfId="0" applyNumberFormat="1"/>
    <xf numFmtId="0" fontId="0" fillId="0" borderId="0" xfId="0" applyAlignment="1"/>
    <xf numFmtId="0" fontId="0" fillId="34" borderId="12" xfId="0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30" workbookViewId="0">
      <selection activeCell="L44" sqref="L44"/>
    </sheetView>
  </sheetViews>
  <sheetFormatPr baseColWidth="10" defaultRowHeight="15" x14ac:dyDescent="0.25"/>
  <cols>
    <col min="1" max="1" width="16" customWidth="1"/>
    <col min="2" max="2" width="11.5703125" bestFit="1" customWidth="1"/>
    <col min="3" max="3" width="30" customWidth="1"/>
    <col min="4" max="4" width="36.28515625" customWidth="1"/>
    <col min="5" max="5" width="11.5703125" bestFit="1" customWidth="1"/>
  </cols>
  <sheetData>
    <row r="1" spans="1:6" s="7" customFormat="1" x14ac:dyDescent="0.25">
      <c r="A1" s="8" t="s">
        <v>146</v>
      </c>
      <c r="B1" s="8"/>
      <c r="C1" s="8"/>
      <c r="D1" s="8"/>
      <c r="E1" s="8"/>
      <c r="F1" s="8"/>
    </row>
    <row r="2" spans="1:6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5">
      <c r="A3" t="s">
        <v>141</v>
      </c>
      <c r="B3" s="5">
        <v>43830</v>
      </c>
      <c r="C3" t="s">
        <v>142</v>
      </c>
      <c r="D3" t="s">
        <v>143</v>
      </c>
      <c r="E3" s="6">
        <v>22.81</v>
      </c>
      <c r="F3" t="s">
        <v>9</v>
      </c>
    </row>
    <row r="4" spans="1:6" x14ac:dyDescent="0.25">
      <c r="A4" t="s">
        <v>144</v>
      </c>
      <c r="B4" s="5">
        <v>43830</v>
      </c>
      <c r="C4" t="s">
        <v>139</v>
      </c>
      <c r="D4" t="s">
        <v>145</v>
      </c>
      <c r="E4" s="6">
        <v>28.63</v>
      </c>
      <c r="F4" t="s">
        <v>9</v>
      </c>
    </row>
    <row r="5" spans="1:6" x14ac:dyDescent="0.25">
      <c r="B5" s="5"/>
      <c r="E5" s="6">
        <f>SUM(E3:E4)</f>
        <v>51.44</v>
      </c>
    </row>
    <row r="6" spans="1:6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x14ac:dyDescent="0.25">
      <c r="A7" t="s">
        <v>6</v>
      </c>
      <c r="B7" s="1">
        <v>43859</v>
      </c>
      <c r="C7" t="s">
        <v>7</v>
      </c>
      <c r="D7" t="s">
        <v>8</v>
      </c>
      <c r="E7" s="2">
        <v>5494.67</v>
      </c>
      <c r="F7" t="s">
        <v>9</v>
      </c>
    </row>
    <row r="8" spans="1:6" x14ac:dyDescent="0.25">
      <c r="A8" t="s">
        <v>10</v>
      </c>
      <c r="B8" s="1">
        <v>43859</v>
      </c>
      <c r="C8" t="s">
        <v>7</v>
      </c>
      <c r="D8" t="s">
        <v>11</v>
      </c>
      <c r="E8" s="2">
        <v>2863.05</v>
      </c>
      <c r="F8" t="s">
        <v>9</v>
      </c>
    </row>
    <row r="9" spans="1:6" x14ac:dyDescent="0.25">
      <c r="A9" t="s">
        <v>12</v>
      </c>
      <c r="B9" s="1">
        <v>43859</v>
      </c>
      <c r="C9" t="s">
        <v>7</v>
      </c>
      <c r="D9" t="s">
        <v>13</v>
      </c>
      <c r="E9" s="2">
        <v>3095.47</v>
      </c>
      <c r="F9" t="s">
        <v>9</v>
      </c>
    </row>
    <row r="10" spans="1:6" x14ac:dyDescent="0.25">
      <c r="A10" t="s">
        <v>14</v>
      </c>
      <c r="B10" s="1">
        <v>43859</v>
      </c>
      <c r="C10" t="s">
        <v>15</v>
      </c>
      <c r="D10" t="s">
        <v>16</v>
      </c>
      <c r="E10" s="2">
        <v>483.52</v>
      </c>
      <c r="F10" t="s">
        <v>9</v>
      </c>
    </row>
    <row r="11" spans="1:6" x14ac:dyDescent="0.25">
      <c r="A11" t="s">
        <v>17</v>
      </c>
      <c r="B11" s="1">
        <v>43859</v>
      </c>
      <c r="C11" t="s">
        <v>7</v>
      </c>
      <c r="D11" t="s">
        <v>18</v>
      </c>
      <c r="E11" s="2">
        <v>6006.54</v>
      </c>
      <c r="F11" t="s">
        <v>9</v>
      </c>
    </row>
    <row r="12" spans="1:6" x14ac:dyDescent="0.25">
      <c r="A12" t="s">
        <v>19</v>
      </c>
      <c r="B12" s="1">
        <v>43859</v>
      </c>
      <c r="C12" t="s">
        <v>15</v>
      </c>
      <c r="D12" t="s">
        <v>20</v>
      </c>
      <c r="E12" s="2">
        <v>355.66</v>
      </c>
      <c r="F12" t="s">
        <v>9</v>
      </c>
    </row>
    <row r="13" spans="1:6" x14ac:dyDescent="0.25">
      <c r="A13" t="s">
        <v>21</v>
      </c>
      <c r="B13" s="1">
        <v>43860</v>
      </c>
      <c r="C13" t="s">
        <v>22</v>
      </c>
      <c r="D13" t="s">
        <v>23</v>
      </c>
      <c r="E13" s="2">
        <v>49.5</v>
      </c>
      <c r="F13" t="s">
        <v>9</v>
      </c>
    </row>
    <row r="14" spans="1:6" x14ac:dyDescent="0.25">
      <c r="A14" t="s">
        <v>24</v>
      </c>
      <c r="B14" s="1">
        <v>43864</v>
      </c>
      <c r="C14" t="s">
        <v>25</v>
      </c>
      <c r="D14" t="s">
        <v>26</v>
      </c>
      <c r="E14" s="2">
        <v>490.77</v>
      </c>
      <c r="F14" t="s">
        <v>9</v>
      </c>
    </row>
    <row r="15" spans="1:6" x14ac:dyDescent="0.25">
      <c r="A15" t="s">
        <v>27</v>
      </c>
      <c r="B15" s="1">
        <v>43862</v>
      </c>
      <c r="C15" t="s">
        <v>28</v>
      </c>
      <c r="D15" t="s">
        <v>29</v>
      </c>
      <c r="E15" s="2">
        <v>15.73</v>
      </c>
      <c r="F15" t="s">
        <v>9</v>
      </c>
    </row>
    <row r="16" spans="1:6" x14ac:dyDescent="0.25">
      <c r="A16" t="s">
        <v>30</v>
      </c>
      <c r="B16" s="1">
        <v>43864</v>
      </c>
      <c r="C16" t="s">
        <v>31</v>
      </c>
      <c r="D16" t="s">
        <v>32</v>
      </c>
      <c r="E16" s="2">
        <v>3742.99</v>
      </c>
      <c r="F16" t="s">
        <v>9</v>
      </c>
    </row>
    <row r="17" spans="1:6" x14ac:dyDescent="0.25">
      <c r="A17" t="s">
        <v>33</v>
      </c>
      <c r="B17" s="1">
        <v>43865</v>
      </c>
      <c r="C17" t="s">
        <v>34</v>
      </c>
      <c r="D17" t="s">
        <v>35</v>
      </c>
      <c r="E17" s="2">
        <v>174.34</v>
      </c>
      <c r="F17" t="s">
        <v>9</v>
      </c>
    </row>
    <row r="18" spans="1:6" x14ac:dyDescent="0.25">
      <c r="A18" t="s">
        <v>36</v>
      </c>
      <c r="B18" s="1">
        <v>43865</v>
      </c>
      <c r="C18" t="s">
        <v>37</v>
      </c>
      <c r="D18" t="s">
        <v>38</v>
      </c>
      <c r="E18" s="2">
        <v>465.6</v>
      </c>
      <c r="F18" t="s">
        <v>9</v>
      </c>
    </row>
    <row r="19" spans="1:6" x14ac:dyDescent="0.25">
      <c r="A19" t="s">
        <v>39</v>
      </c>
      <c r="B19" s="1">
        <v>43866</v>
      </c>
      <c r="C19" t="s">
        <v>40</v>
      </c>
      <c r="D19" t="s">
        <v>41</v>
      </c>
      <c r="E19" s="2">
        <v>5305.61</v>
      </c>
      <c r="F19" t="s">
        <v>9</v>
      </c>
    </row>
    <row r="20" spans="1:6" x14ac:dyDescent="0.25">
      <c r="A20" t="s">
        <v>42</v>
      </c>
      <c r="B20" s="1">
        <v>43866</v>
      </c>
      <c r="C20" t="s">
        <v>40</v>
      </c>
      <c r="D20" t="s">
        <v>43</v>
      </c>
      <c r="E20" s="2">
        <v>2652.8</v>
      </c>
      <c r="F20" t="s">
        <v>9</v>
      </c>
    </row>
    <row r="21" spans="1:6" x14ac:dyDescent="0.25">
      <c r="A21" t="s">
        <v>44</v>
      </c>
      <c r="B21" s="1">
        <v>43866</v>
      </c>
      <c r="C21" t="s">
        <v>45</v>
      </c>
      <c r="D21" t="s">
        <v>46</v>
      </c>
      <c r="E21" s="2">
        <v>433.64</v>
      </c>
      <c r="F21" t="s">
        <v>9</v>
      </c>
    </row>
    <row r="22" spans="1:6" x14ac:dyDescent="0.25">
      <c r="A22" t="s">
        <v>47</v>
      </c>
      <c r="B22" s="1">
        <v>43866</v>
      </c>
      <c r="C22" t="s">
        <v>48</v>
      </c>
      <c r="D22" t="s">
        <v>49</v>
      </c>
      <c r="E22" s="2">
        <v>32.31</v>
      </c>
      <c r="F22" t="s">
        <v>9</v>
      </c>
    </row>
    <row r="23" spans="1:6" x14ac:dyDescent="0.25">
      <c r="A23" t="s">
        <v>50</v>
      </c>
      <c r="B23" s="1">
        <v>43866</v>
      </c>
      <c r="C23" t="s">
        <v>51</v>
      </c>
      <c r="D23" t="s">
        <v>52</v>
      </c>
      <c r="E23" s="2">
        <v>3231.18</v>
      </c>
      <c r="F23" t="s">
        <v>9</v>
      </c>
    </row>
    <row r="24" spans="1:6" x14ac:dyDescent="0.25">
      <c r="A24" t="s">
        <v>53</v>
      </c>
      <c r="B24" s="1">
        <v>43871</v>
      </c>
      <c r="C24" t="s">
        <v>54</v>
      </c>
      <c r="D24" t="s">
        <v>55</v>
      </c>
      <c r="E24" s="2">
        <v>774.52</v>
      </c>
      <c r="F24" t="s">
        <v>9</v>
      </c>
    </row>
    <row r="25" spans="1:6" x14ac:dyDescent="0.25">
      <c r="A25" t="s">
        <v>56</v>
      </c>
      <c r="B25" s="1">
        <v>43871</v>
      </c>
      <c r="C25" t="s">
        <v>57</v>
      </c>
      <c r="D25" t="s">
        <v>58</v>
      </c>
      <c r="E25" s="2">
        <v>1232.3900000000001</v>
      </c>
      <c r="F25" t="s">
        <v>9</v>
      </c>
    </row>
    <row r="26" spans="1:6" x14ac:dyDescent="0.25">
      <c r="A26" t="s">
        <v>59</v>
      </c>
      <c r="B26" s="1">
        <v>43871</v>
      </c>
      <c r="C26" t="s">
        <v>60</v>
      </c>
      <c r="D26" t="s">
        <v>61</v>
      </c>
      <c r="E26" s="2">
        <v>64.8</v>
      </c>
      <c r="F26" t="s">
        <v>9</v>
      </c>
    </row>
    <row r="27" spans="1:6" x14ac:dyDescent="0.25">
      <c r="A27" t="s">
        <v>62</v>
      </c>
      <c r="B27" s="1">
        <v>43871</v>
      </c>
      <c r="C27" t="s">
        <v>63</v>
      </c>
      <c r="D27" t="s">
        <v>64</v>
      </c>
      <c r="E27" s="2">
        <v>36.299999999999997</v>
      </c>
      <c r="F27" t="s">
        <v>9</v>
      </c>
    </row>
    <row r="28" spans="1:6" x14ac:dyDescent="0.25">
      <c r="A28" t="s">
        <v>65</v>
      </c>
      <c r="B28" s="1">
        <v>43865</v>
      </c>
      <c r="C28" t="s">
        <v>66</v>
      </c>
      <c r="D28" t="s">
        <v>67</v>
      </c>
      <c r="E28" s="2">
        <v>556.84</v>
      </c>
      <c r="F28" t="s">
        <v>9</v>
      </c>
    </row>
    <row r="29" spans="1:6" x14ac:dyDescent="0.25">
      <c r="A29" t="s">
        <v>68</v>
      </c>
      <c r="B29" s="1">
        <v>43866</v>
      </c>
      <c r="C29" t="s">
        <v>69</v>
      </c>
      <c r="D29" t="s">
        <v>70</v>
      </c>
      <c r="E29" s="2">
        <v>1409.05</v>
      </c>
      <c r="F29" t="s">
        <v>9</v>
      </c>
    </row>
    <row r="30" spans="1:6" x14ac:dyDescent="0.25">
      <c r="A30" t="s">
        <v>71</v>
      </c>
      <c r="B30" s="1">
        <v>43871</v>
      </c>
      <c r="C30" t="s">
        <v>72</v>
      </c>
      <c r="D30" t="s">
        <v>73</v>
      </c>
      <c r="E30" s="2">
        <v>17666.28</v>
      </c>
      <c r="F30" t="s">
        <v>9</v>
      </c>
    </row>
    <row r="31" spans="1:6" x14ac:dyDescent="0.25">
      <c r="A31" t="s">
        <v>74</v>
      </c>
      <c r="B31" s="1">
        <v>43871</v>
      </c>
      <c r="C31" t="s">
        <v>72</v>
      </c>
      <c r="D31" t="s">
        <v>75</v>
      </c>
      <c r="E31" s="2">
        <v>7162.78</v>
      </c>
      <c r="F31" t="s">
        <v>9</v>
      </c>
    </row>
    <row r="32" spans="1:6" x14ac:dyDescent="0.25">
      <c r="A32" t="s">
        <v>76</v>
      </c>
      <c r="B32" s="1">
        <v>43871</v>
      </c>
      <c r="C32" t="s">
        <v>77</v>
      </c>
      <c r="D32" t="s">
        <v>78</v>
      </c>
      <c r="E32" s="2">
        <v>3.64</v>
      </c>
      <c r="F32" t="s">
        <v>9</v>
      </c>
    </row>
    <row r="33" spans="1:6" x14ac:dyDescent="0.25">
      <c r="A33" t="s">
        <v>79</v>
      </c>
      <c r="B33" s="1">
        <v>43872</v>
      </c>
      <c r="C33" t="s">
        <v>80</v>
      </c>
      <c r="D33" t="s">
        <v>81</v>
      </c>
      <c r="E33" s="2">
        <v>399.3</v>
      </c>
      <c r="F33" t="s">
        <v>9</v>
      </c>
    </row>
    <row r="34" spans="1:6" x14ac:dyDescent="0.25">
      <c r="A34" t="s">
        <v>82</v>
      </c>
      <c r="B34" s="1">
        <v>43872</v>
      </c>
      <c r="C34" t="s">
        <v>83</v>
      </c>
      <c r="D34" t="s">
        <v>84</v>
      </c>
      <c r="E34" s="2">
        <v>450.56</v>
      </c>
      <c r="F34" t="s">
        <v>9</v>
      </c>
    </row>
    <row r="35" spans="1:6" x14ac:dyDescent="0.25">
      <c r="A35" t="s">
        <v>85</v>
      </c>
      <c r="B35" s="1">
        <v>43872</v>
      </c>
      <c r="C35" t="s">
        <v>86</v>
      </c>
      <c r="D35" t="s">
        <v>87</v>
      </c>
      <c r="E35" s="2">
        <v>3660.25</v>
      </c>
      <c r="F35" t="s">
        <v>9</v>
      </c>
    </row>
    <row r="36" spans="1:6" x14ac:dyDescent="0.25">
      <c r="A36" t="s">
        <v>88</v>
      </c>
      <c r="B36" s="1">
        <v>43872</v>
      </c>
      <c r="C36" t="s">
        <v>89</v>
      </c>
      <c r="D36" t="s">
        <v>90</v>
      </c>
      <c r="E36" s="2">
        <v>275.99</v>
      </c>
      <c r="F36" t="s">
        <v>9</v>
      </c>
    </row>
    <row r="37" spans="1:6" x14ac:dyDescent="0.25">
      <c r="A37" t="s">
        <v>91</v>
      </c>
      <c r="B37" s="1">
        <v>43872</v>
      </c>
      <c r="C37" t="s">
        <v>92</v>
      </c>
      <c r="D37" t="s">
        <v>93</v>
      </c>
      <c r="E37" s="2">
        <v>361.67</v>
      </c>
      <c r="F37" t="s">
        <v>9</v>
      </c>
    </row>
    <row r="38" spans="1:6" x14ac:dyDescent="0.25">
      <c r="A38" t="s">
        <v>94</v>
      </c>
      <c r="B38" s="1">
        <v>43872</v>
      </c>
      <c r="C38" t="s">
        <v>92</v>
      </c>
      <c r="D38" t="s">
        <v>95</v>
      </c>
      <c r="E38" s="2">
        <v>347.58</v>
      </c>
      <c r="F38" t="s">
        <v>9</v>
      </c>
    </row>
    <row r="39" spans="1:6" x14ac:dyDescent="0.25">
      <c r="A39" t="s">
        <v>96</v>
      </c>
      <c r="B39" s="1">
        <v>43872</v>
      </c>
      <c r="C39" t="s">
        <v>97</v>
      </c>
      <c r="D39" t="s">
        <v>98</v>
      </c>
      <c r="E39" s="2">
        <v>600.66999999999996</v>
      </c>
      <c r="F39" t="s">
        <v>9</v>
      </c>
    </row>
    <row r="40" spans="1:6" x14ac:dyDescent="0.25">
      <c r="A40" t="s">
        <v>99</v>
      </c>
      <c r="B40" s="1">
        <v>43872</v>
      </c>
      <c r="C40" t="s">
        <v>100</v>
      </c>
      <c r="D40" t="s">
        <v>101</v>
      </c>
      <c r="E40" s="2">
        <v>209.76</v>
      </c>
      <c r="F40" t="s">
        <v>9</v>
      </c>
    </row>
    <row r="41" spans="1:6" x14ac:dyDescent="0.25">
      <c r="A41" t="s">
        <v>102</v>
      </c>
      <c r="B41" s="1">
        <v>43872</v>
      </c>
      <c r="C41" t="s">
        <v>103</v>
      </c>
      <c r="D41" t="s">
        <v>104</v>
      </c>
      <c r="E41" s="2">
        <v>157.30000000000001</v>
      </c>
      <c r="F41" t="s">
        <v>9</v>
      </c>
    </row>
    <row r="42" spans="1:6" x14ac:dyDescent="0.25">
      <c r="A42" t="s">
        <v>105</v>
      </c>
      <c r="B42" s="1">
        <v>43872</v>
      </c>
      <c r="C42" t="s">
        <v>106</v>
      </c>
      <c r="D42" t="s">
        <v>107</v>
      </c>
      <c r="E42" s="2">
        <v>1837.61</v>
      </c>
      <c r="F42" t="s">
        <v>9</v>
      </c>
    </row>
    <row r="43" spans="1:6" x14ac:dyDescent="0.25">
      <c r="A43" t="s">
        <v>108</v>
      </c>
      <c r="B43" s="1">
        <v>43872</v>
      </c>
      <c r="C43" t="s">
        <v>109</v>
      </c>
      <c r="D43" t="s">
        <v>110</v>
      </c>
      <c r="E43" s="2">
        <v>602.24</v>
      </c>
      <c r="F43" t="s">
        <v>9</v>
      </c>
    </row>
    <row r="44" spans="1:6" x14ac:dyDescent="0.25">
      <c r="A44" t="s">
        <v>111</v>
      </c>
      <c r="B44" s="1">
        <v>43872</v>
      </c>
      <c r="C44" t="s">
        <v>112</v>
      </c>
      <c r="D44" t="s">
        <v>113</v>
      </c>
      <c r="E44" s="2">
        <v>673.43</v>
      </c>
      <c r="F44" t="s">
        <v>9</v>
      </c>
    </row>
    <row r="45" spans="1:6" x14ac:dyDescent="0.25">
      <c r="A45" t="s">
        <v>114</v>
      </c>
      <c r="B45" s="1">
        <v>43872</v>
      </c>
      <c r="C45" t="s">
        <v>112</v>
      </c>
      <c r="D45" t="s">
        <v>115</v>
      </c>
      <c r="E45" s="2">
        <v>271.20999999999998</v>
      </c>
      <c r="F45" t="s">
        <v>9</v>
      </c>
    </row>
    <row r="46" spans="1:6" x14ac:dyDescent="0.25">
      <c r="A46" t="s">
        <v>116</v>
      </c>
      <c r="B46" s="1">
        <v>43872</v>
      </c>
      <c r="C46" t="s">
        <v>117</v>
      </c>
      <c r="D46" t="s">
        <v>118</v>
      </c>
      <c r="E46" s="2">
        <v>113.03</v>
      </c>
      <c r="F46" t="s">
        <v>9</v>
      </c>
    </row>
    <row r="47" spans="1:6" x14ac:dyDescent="0.25">
      <c r="A47" t="s">
        <v>119</v>
      </c>
      <c r="B47" s="1">
        <v>43872</v>
      </c>
      <c r="C47" t="s">
        <v>117</v>
      </c>
      <c r="D47" t="s">
        <v>120</v>
      </c>
      <c r="E47" s="2">
        <v>85.48</v>
      </c>
      <c r="F47" t="s">
        <v>9</v>
      </c>
    </row>
    <row r="48" spans="1:6" x14ac:dyDescent="0.25">
      <c r="A48" t="s">
        <v>121</v>
      </c>
      <c r="B48" s="1">
        <v>43872</v>
      </c>
      <c r="C48" t="s">
        <v>122</v>
      </c>
      <c r="D48" t="s">
        <v>123</v>
      </c>
      <c r="E48" s="2">
        <v>26.62</v>
      </c>
      <c r="F48" t="s">
        <v>9</v>
      </c>
    </row>
    <row r="49" spans="1:6" x14ac:dyDescent="0.25">
      <c r="A49" t="s">
        <v>124</v>
      </c>
      <c r="B49" s="1">
        <v>43872</v>
      </c>
      <c r="C49" t="s">
        <v>125</v>
      </c>
      <c r="D49" t="s">
        <v>126</v>
      </c>
      <c r="E49" s="2">
        <v>308.08</v>
      </c>
      <c r="F49" t="s">
        <v>9</v>
      </c>
    </row>
    <row r="50" spans="1:6" x14ac:dyDescent="0.25">
      <c r="A50" t="s">
        <v>127</v>
      </c>
      <c r="B50" s="1">
        <v>43872</v>
      </c>
      <c r="C50" t="s">
        <v>128</v>
      </c>
      <c r="D50" t="s">
        <v>129</v>
      </c>
      <c r="E50" s="2">
        <v>35.39</v>
      </c>
      <c r="F50" t="s">
        <v>9</v>
      </c>
    </row>
    <row r="51" spans="1:6" x14ac:dyDescent="0.25">
      <c r="A51" t="s">
        <v>130</v>
      </c>
      <c r="B51" s="1">
        <v>43872</v>
      </c>
      <c r="C51" t="s">
        <v>131</v>
      </c>
      <c r="D51" t="s">
        <v>132</v>
      </c>
      <c r="E51" s="2">
        <v>2058.85</v>
      </c>
      <c r="F51" t="s">
        <v>9</v>
      </c>
    </row>
    <row r="52" spans="1:6" x14ac:dyDescent="0.25">
      <c r="A52" t="s">
        <v>133</v>
      </c>
      <c r="B52" s="1">
        <v>43872</v>
      </c>
      <c r="C52" t="s">
        <v>134</v>
      </c>
      <c r="D52" t="s">
        <v>135</v>
      </c>
      <c r="E52" s="2">
        <v>63.89</v>
      </c>
      <c r="F52" t="s">
        <v>9</v>
      </c>
    </row>
    <row r="53" spans="1:6" x14ac:dyDescent="0.25">
      <c r="A53" t="s">
        <v>136</v>
      </c>
      <c r="B53" s="1">
        <v>43872</v>
      </c>
      <c r="C53" t="s">
        <v>48</v>
      </c>
      <c r="D53" t="s">
        <v>137</v>
      </c>
      <c r="E53" s="2">
        <v>49.68</v>
      </c>
      <c r="F53" t="s">
        <v>9</v>
      </c>
    </row>
    <row r="54" spans="1:6" x14ac:dyDescent="0.25">
      <c r="A54" t="s">
        <v>138</v>
      </c>
      <c r="B54" s="1">
        <v>43872</v>
      </c>
      <c r="C54" t="s">
        <v>139</v>
      </c>
      <c r="D54" t="s">
        <v>140</v>
      </c>
      <c r="E54" s="2">
        <v>354.29</v>
      </c>
      <c r="F54" t="s">
        <v>9</v>
      </c>
    </row>
    <row r="55" spans="1:6" x14ac:dyDescent="0.25">
      <c r="E55" s="6">
        <f>SUM(E7:E54)</f>
        <v>76742.859999999986</v>
      </c>
    </row>
    <row r="57" spans="1:6" x14ac:dyDescent="0.25">
      <c r="D57" t="s">
        <v>147</v>
      </c>
      <c r="E57" s="6">
        <f>SUM(E55+E5)</f>
        <v>76794.299999999988</v>
      </c>
    </row>
  </sheetData>
  <mergeCells count="1">
    <mergeCell ref="A1:F1"/>
  </mergeCells>
  <pageMargins left="0.75" right="0.75" top="1" bottom="1" header="0.5" footer="0.5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01188D386274C8556857DE01FE11F" ma:contentTypeVersion="12" ma:contentTypeDescription="Crear nuevo documento." ma:contentTypeScope="" ma:versionID="b608f3f279e6b0631db307bdf99186de">
  <xsd:schema xmlns:xsd="http://www.w3.org/2001/XMLSchema" xmlns:xs="http://www.w3.org/2001/XMLSchema" xmlns:p="http://schemas.microsoft.com/office/2006/metadata/properties" xmlns:ns2="0c505b7f-0a8a-473b-a923-c633ce8f3060" xmlns:ns3="048a33a1-08bc-4446-b259-f35c6ac23215" targetNamespace="http://schemas.microsoft.com/office/2006/metadata/properties" ma:root="true" ma:fieldsID="88dbf91fe0594cbed7edc8862e965a40" ns2:_="" ns3:_="">
    <xsd:import namespace="0c505b7f-0a8a-473b-a923-c633ce8f3060"/>
    <xsd:import namespace="048a33a1-08bc-4446-b259-f35c6ac232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05b7f-0a8a-473b-a923-c633ce8f3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a33a1-08bc-4446-b259-f35c6ac2321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7A539A-C0A7-4F8C-BB08-2A3BCF8513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505b7f-0a8a-473b-a923-c633ce8f3060"/>
    <ds:schemaRef ds:uri="048a33a1-08bc-4446-b259-f35c6ac23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587CCA-9C5A-437A-AE96-C08FCD266670}">
  <ds:schemaRefs>
    <ds:schemaRef ds:uri="048a33a1-08bc-4446-b259-f35c6ac23215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0c505b7f-0a8a-473b-a923-c633ce8f3060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DD7E8F-AE86-4260-982F-52DCF6CCD1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ContFactura2014Busca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Saenz Segovia</dc:creator>
  <cp:lastModifiedBy>Israel García Sáez</cp:lastModifiedBy>
  <cp:lastPrinted>2020-02-13T11:46:13Z</cp:lastPrinted>
  <dcterms:created xsi:type="dcterms:W3CDTF">2020-02-11T12:09:36Z</dcterms:created>
  <dcterms:modified xsi:type="dcterms:W3CDTF">2020-02-13T11:47:26Z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0x01010025401188D386274C8556857DE01FE11F</vt:lpwstr>
  </property>
</Properties>
</file>