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210"/>
  </bookViews>
  <sheets>
    <sheet name="Hoja1" sheetId="1" r:id="rId1"/>
  </sheets>
  <definedNames>
    <definedName name="_xlnm.Print_Area" localSheetId="0">Hoja1!$A$1:$H$46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16" i="1" l="1"/>
  <c r="H1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5" i="1"/>
  <c r="H26" i="1"/>
  <c r="H24" i="1"/>
  <c r="H23" i="1"/>
  <c r="H22" i="1"/>
  <c r="H21" i="1"/>
  <c r="H20" i="1"/>
  <c r="H17" i="1"/>
  <c r="H15" i="1"/>
  <c r="H13" i="1"/>
  <c r="H12" i="1"/>
  <c r="H11" i="1"/>
  <c r="H10" i="1"/>
  <c r="H9" i="1"/>
  <c r="H8" i="1"/>
  <c r="H7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" i="1"/>
  <c r="G8" i="1"/>
  <c r="G9" i="1"/>
  <c r="G10" i="1"/>
  <c r="G11" i="1"/>
  <c r="G12" i="1"/>
  <c r="G13" i="1"/>
  <c r="G14" i="1"/>
  <c r="G15" i="1"/>
  <c r="G16" i="1"/>
  <c r="G17" i="1"/>
  <c r="G7" i="1"/>
</calcChain>
</file>

<file path=xl/sharedStrings.xml><?xml version="1.0" encoding="utf-8"?>
<sst xmlns="http://schemas.openxmlformats.org/spreadsheetml/2006/main" count="58" uniqueCount="43">
  <si>
    <t>PP</t>
  </si>
  <si>
    <t>PSOE</t>
  </si>
  <si>
    <t>PACMA</t>
  </si>
  <si>
    <t>RECORTES 0-GRUPO VERDE</t>
  </si>
  <si>
    <t>FE de las JONS</t>
  </si>
  <si>
    <t>UPyD</t>
  </si>
  <si>
    <t>PODEMOS-IU-EQUO</t>
  </si>
  <si>
    <t>C's</t>
  </si>
  <si>
    <t>NULOS</t>
  </si>
  <si>
    <t>BLANCOS</t>
  </si>
  <si>
    <t>CENSO</t>
  </si>
  <si>
    <t>1-1-U</t>
  </si>
  <si>
    <t>1-2-U</t>
  </si>
  <si>
    <t>2-1-A</t>
  </si>
  <si>
    <t>2-1-B</t>
  </si>
  <si>
    <t>2-2-U</t>
  </si>
  <si>
    <t>Sebastían Gonzalez Vázquez (PP)</t>
  </si>
  <si>
    <t>Miguel A. García Nieto(PP)</t>
  </si>
  <si>
    <t>Mª Carmen de Aragón Amunarriz (PP)</t>
  </si>
  <si>
    <t>Mª Carmen Iglesias Parra (PSOE)</t>
  </si>
  <si>
    <t>José A. Herráez Martín (PSOE)</t>
  </si>
  <si>
    <t>Mª Ángeles García Salcedo (PSOE)</t>
  </si>
  <si>
    <t>Miguel L. Jiménez Rodríguez (C's)</t>
  </si>
  <si>
    <t>Benito Gago Calvo (C's)</t>
  </si>
  <si>
    <t>Margarita M. López Pérez (C's)</t>
  </si>
  <si>
    <t>Miriam Martín Prieto (PODEMOS)</t>
  </si>
  <si>
    <t>Pedro Herrero García (EQUO)</t>
  </si>
  <si>
    <t>Mª Teresa G. López Alija (IU)</t>
  </si>
  <si>
    <t>Mª Ángeles Bartolomé González (UPYD)</t>
  </si>
  <si>
    <t>Isabel Romero Arévalo (UPyD)</t>
  </si>
  <si>
    <t>Rufino Martín López (UPyD)</t>
  </si>
  <si>
    <t>Marina Martinez Ruiz (PACMA)</t>
  </si>
  <si>
    <t>Miriam Jiménez Quintero (PACMA)</t>
  </si>
  <si>
    <t>Anastasio Rodríguez Martín (FE-JONS)</t>
  </si>
  <si>
    <t>Mª Belén Gómez Franco (FE-JONS)</t>
  </si>
  <si>
    <t>Álvaro Fernández Mateo (RECORTES CERO)</t>
  </si>
  <si>
    <t>Vicente de la Calle Avezuela (PACMA)</t>
  </si>
  <si>
    <t>Total</t>
  </si>
  <si>
    <t>VOTOS CONGRESO</t>
  </si>
  <si>
    <t>% Votos</t>
  </si>
  <si>
    <t>VOTOS SENADO</t>
  </si>
  <si>
    <t>Elecciones Generales 2016</t>
  </si>
  <si>
    <t>Datos extraídos de las Actas sin valor contractual. Los datos oficiales son los publicados por el Ministerio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</si>
</sst>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3" fillId="2" borderId="0" xfId="1"/>
    <xf numFmtId="0" fontId="3" fillId="4" borderId="0" xfId="3"/>
    <xf numFmtId="0" fontId="2" fillId="2" borderId="0" xfId="1" applyFont="1" applyAlignment="1">
      <alignment horizontal="right"/>
    </xf>
    <xf numFmtId="0" fontId="2" fillId="2" borderId="0" xfId="1" applyFont="1"/>
    <xf numFmtId="10" fontId="3" fillId="4" borderId="0" xfId="3" applyNumberFormat="1"/>
    <xf numFmtId="0" fontId="1" fillId="3" borderId="0" xfId="2"/>
    <xf numFmtId="10" fontId="1" fillId="3" borderId="0" xfId="2" applyNumberFormat="1"/>
    <xf numFmtId="0" fontId="5" fillId="3" borderId="0" xfId="2" applyFont="1"/>
    <xf numFmtId="0" fontId="6" fillId="4" borderId="0" xfId="3" applyFont="1"/>
    <xf numFmtId="0" fontId="6" fillId="2" borderId="0" xfId="1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4">
    <cellStyle name="20% - Énfasis1" xfId="2" builtinId="30"/>
    <cellStyle name="60% - Énfasis1" xfId="3" builtinId="32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topLeftCell="A10" workbookViewId="0">
      <selection activeCell="G21" sqref="G21"/>
    </sheetView>
  </sheetViews>
  <sheetFormatPr baseColWidth="10" defaultRowHeight="15" x14ac:dyDescent="0.25"/>
  <cols>
    <col min="1" max="1" width="28.140625" customWidth="1"/>
    <col min="2" max="2" width="8.140625" customWidth="1"/>
    <col min="3" max="3" width="7.28515625" customWidth="1"/>
    <col min="4" max="4" width="7" customWidth="1"/>
    <col min="5" max="5" width="7.7109375" customWidth="1"/>
    <col min="6" max="6" width="7.42578125" customWidth="1"/>
    <col min="7" max="7" width="7.7109375" customWidth="1"/>
    <col min="8" max="8" width="8.85546875" customWidth="1"/>
  </cols>
  <sheetData>
    <row r="1" spans="1:8" ht="46.5" x14ac:dyDescent="0.7">
      <c r="A1" s="11" t="s">
        <v>41</v>
      </c>
      <c r="B1" s="11"/>
      <c r="C1" s="11"/>
      <c r="D1" s="11"/>
      <c r="E1" s="11"/>
      <c r="F1" s="11"/>
      <c r="G1" s="11"/>
      <c r="H1" s="11"/>
    </row>
    <row r="3" spans="1:8" x14ac:dyDescent="0.25">
      <c r="A3" s="1"/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37</v>
      </c>
      <c r="H3" s="1"/>
    </row>
    <row r="4" spans="1:8" x14ac:dyDescent="0.25">
      <c r="A4" s="4" t="s">
        <v>10</v>
      </c>
      <c r="B4" s="1">
        <v>646</v>
      </c>
      <c r="C4" s="1">
        <v>783</v>
      </c>
      <c r="D4" s="1">
        <v>607</v>
      </c>
      <c r="E4" s="1">
        <v>735</v>
      </c>
      <c r="F4" s="1">
        <v>789</v>
      </c>
      <c r="G4" s="1">
        <f>SUM(B4:F4)</f>
        <v>3560</v>
      </c>
      <c r="H4" s="1"/>
    </row>
    <row r="6" spans="1:8" x14ac:dyDescent="0.25">
      <c r="A6" s="1"/>
      <c r="B6" s="3" t="s">
        <v>11</v>
      </c>
      <c r="C6" s="3" t="s">
        <v>12</v>
      </c>
      <c r="D6" s="3" t="s">
        <v>13</v>
      </c>
      <c r="E6" s="3" t="s">
        <v>14</v>
      </c>
      <c r="F6" s="3" t="s">
        <v>15</v>
      </c>
      <c r="G6" s="3" t="s">
        <v>37</v>
      </c>
      <c r="H6" s="3" t="s">
        <v>39</v>
      </c>
    </row>
    <row r="7" spans="1:8" x14ac:dyDescent="0.25">
      <c r="A7" s="8" t="s">
        <v>38</v>
      </c>
      <c r="B7" s="6">
        <v>432</v>
      </c>
      <c r="C7" s="6">
        <v>573</v>
      </c>
      <c r="D7" s="6">
        <v>453</v>
      </c>
      <c r="E7" s="6">
        <v>548</v>
      </c>
      <c r="F7" s="6">
        <v>581</v>
      </c>
      <c r="G7" s="6">
        <f>SUM(B7:F7)</f>
        <v>2587</v>
      </c>
      <c r="H7" s="7">
        <f>G7/G4</f>
        <v>0.72668539325842696</v>
      </c>
    </row>
    <row r="8" spans="1:8" x14ac:dyDescent="0.25">
      <c r="A8" s="8" t="s">
        <v>0</v>
      </c>
      <c r="B8" s="6">
        <v>233</v>
      </c>
      <c r="C8" s="6">
        <v>332</v>
      </c>
      <c r="D8" s="6">
        <v>234</v>
      </c>
      <c r="E8" s="6">
        <v>295</v>
      </c>
      <c r="F8" s="6">
        <v>295</v>
      </c>
      <c r="G8" s="6">
        <f t="shared" ref="G8:G17" si="0">SUM(B8:F8)</f>
        <v>1389</v>
      </c>
      <c r="H8" s="7">
        <f>G8/G4</f>
        <v>0.39016853932584272</v>
      </c>
    </row>
    <row r="9" spans="1:8" x14ac:dyDescent="0.25">
      <c r="A9" s="8" t="s">
        <v>1</v>
      </c>
      <c r="B9" s="6">
        <v>103</v>
      </c>
      <c r="C9" s="6">
        <v>86</v>
      </c>
      <c r="D9" s="6">
        <v>64</v>
      </c>
      <c r="E9" s="6">
        <v>79</v>
      </c>
      <c r="F9" s="6">
        <v>115</v>
      </c>
      <c r="G9" s="6">
        <f t="shared" si="0"/>
        <v>447</v>
      </c>
      <c r="H9" s="7">
        <f>G9/G4</f>
        <v>0.12556179775280898</v>
      </c>
    </row>
    <row r="10" spans="1:8" x14ac:dyDescent="0.25">
      <c r="A10" s="8" t="s">
        <v>2</v>
      </c>
      <c r="B10" s="6">
        <v>2</v>
      </c>
      <c r="C10" s="6">
        <v>2</v>
      </c>
      <c r="D10" s="6">
        <v>2</v>
      </c>
      <c r="E10" s="6">
        <v>3</v>
      </c>
      <c r="F10" s="6">
        <v>4</v>
      </c>
      <c r="G10" s="6">
        <f t="shared" si="0"/>
        <v>13</v>
      </c>
      <c r="H10" s="7">
        <f>G10/G4</f>
        <v>3.6516853932584271E-3</v>
      </c>
    </row>
    <row r="11" spans="1:8" x14ac:dyDescent="0.25">
      <c r="A11" s="8" t="s">
        <v>3</v>
      </c>
      <c r="B11" s="6">
        <v>0</v>
      </c>
      <c r="C11" s="6">
        <v>0</v>
      </c>
      <c r="D11" s="6">
        <v>0</v>
      </c>
      <c r="E11" s="6">
        <v>0</v>
      </c>
      <c r="F11" s="6">
        <v>3</v>
      </c>
      <c r="G11" s="6">
        <f t="shared" si="0"/>
        <v>3</v>
      </c>
      <c r="H11" s="7">
        <f>G11/G4</f>
        <v>8.4269662921348317E-4</v>
      </c>
    </row>
    <row r="12" spans="1:8" x14ac:dyDescent="0.25">
      <c r="A12" s="8" t="s">
        <v>4</v>
      </c>
      <c r="B12" s="6">
        <v>3</v>
      </c>
      <c r="C12" s="6">
        <v>2</v>
      </c>
      <c r="D12" s="6">
        <v>2</v>
      </c>
      <c r="E12" s="6">
        <v>0</v>
      </c>
      <c r="F12" s="6">
        <v>1</v>
      </c>
      <c r="G12" s="6">
        <f t="shared" si="0"/>
        <v>8</v>
      </c>
      <c r="H12" s="7">
        <f>G12/G4</f>
        <v>2.2471910112359553E-3</v>
      </c>
    </row>
    <row r="13" spans="1:8" x14ac:dyDescent="0.25">
      <c r="A13" s="8" t="s">
        <v>5</v>
      </c>
      <c r="B13" s="6">
        <v>1</v>
      </c>
      <c r="C13" s="6">
        <v>5</v>
      </c>
      <c r="D13" s="6">
        <v>1</v>
      </c>
      <c r="E13" s="6">
        <v>8</v>
      </c>
      <c r="F13" s="6">
        <v>6</v>
      </c>
      <c r="G13" s="6">
        <f t="shared" si="0"/>
        <v>21</v>
      </c>
      <c r="H13" s="7">
        <f>G13/G4</f>
        <v>5.8988764044943824E-3</v>
      </c>
    </row>
    <row r="14" spans="1:8" x14ac:dyDescent="0.25">
      <c r="A14" s="8" t="s">
        <v>6</v>
      </c>
      <c r="B14" s="6">
        <v>33</v>
      </c>
      <c r="C14" s="6">
        <v>52</v>
      </c>
      <c r="D14" s="6">
        <v>52</v>
      </c>
      <c r="E14" s="6">
        <v>59</v>
      </c>
      <c r="F14" s="6">
        <v>64</v>
      </c>
      <c r="G14" s="6">
        <f t="shared" si="0"/>
        <v>260</v>
      </c>
      <c r="H14" s="7">
        <f>G14/G4</f>
        <v>7.3033707865168537E-2</v>
      </c>
    </row>
    <row r="15" spans="1:8" x14ac:dyDescent="0.25">
      <c r="A15" s="8" t="s">
        <v>7</v>
      </c>
      <c r="B15" s="6">
        <v>49</v>
      </c>
      <c r="C15" s="6">
        <v>82</v>
      </c>
      <c r="D15" s="6">
        <v>86</v>
      </c>
      <c r="E15" s="6">
        <v>96</v>
      </c>
      <c r="F15" s="6">
        <v>88</v>
      </c>
      <c r="G15" s="6">
        <f t="shared" si="0"/>
        <v>401</v>
      </c>
      <c r="H15" s="7">
        <f>G15/G4</f>
        <v>0.11264044943820224</v>
      </c>
    </row>
    <row r="16" spans="1:8" x14ac:dyDescent="0.25">
      <c r="A16" s="9" t="s">
        <v>8</v>
      </c>
      <c r="B16" s="2">
        <v>5</v>
      </c>
      <c r="C16" s="2">
        <v>6</v>
      </c>
      <c r="D16" s="2">
        <v>8</v>
      </c>
      <c r="E16" s="2">
        <v>7</v>
      </c>
      <c r="F16" s="2">
        <v>2</v>
      </c>
      <c r="G16" s="2">
        <f t="shared" si="0"/>
        <v>28</v>
      </c>
      <c r="H16" s="5">
        <f>G16/G4</f>
        <v>7.8651685393258432E-3</v>
      </c>
    </row>
    <row r="17" spans="1:8" x14ac:dyDescent="0.25">
      <c r="A17" s="9" t="s">
        <v>9</v>
      </c>
      <c r="B17" s="2">
        <v>3</v>
      </c>
      <c r="C17" s="2">
        <v>8</v>
      </c>
      <c r="D17" s="2">
        <v>4</v>
      </c>
      <c r="E17" s="2">
        <v>1</v>
      </c>
      <c r="F17" s="2">
        <v>3</v>
      </c>
      <c r="G17" s="2">
        <f t="shared" si="0"/>
        <v>19</v>
      </c>
      <c r="H17" s="5">
        <f>G17/G4</f>
        <v>5.3370786516853935E-3</v>
      </c>
    </row>
    <row r="19" spans="1:8" x14ac:dyDescent="0.25">
      <c r="A19" s="10"/>
      <c r="B19" s="3" t="s">
        <v>11</v>
      </c>
      <c r="C19" s="3" t="s">
        <v>12</v>
      </c>
      <c r="D19" s="3" t="s">
        <v>13</v>
      </c>
      <c r="E19" s="3" t="s">
        <v>14</v>
      </c>
      <c r="F19" s="3" t="s">
        <v>15</v>
      </c>
      <c r="G19" s="3" t="s">
        <v>37</v>
      </c>
      <c r="H19" s="3" t="s">
        <v>39</v>
      </c>
    </row>
    <row r="20" spans="1:8" x14ac:dyDescent="0.25">
      <c r="A20" s="8" t="s">
        <v>40</v>
      </c>
      <c r="B20" s="6">
        <v>429</v>
      </c>
      <c r="C20" s="6">
        <v>563</v>
      </c>
      <c r="D20" s="6">
        <v>448</v>
      </c>
      <c r="E20" s="6">
        <v>542</v>
      </c>
      <c r="F20" s="6">
        <v>574</v>
      </c>
      <c r="G20" s="6">
        <f>SUM(B20:F20)</f>
        <v>2556</v>
      </c>
      <c r="H20" s="7">
        <f>G20/G4</f>
        <v>0.71797752808988768</v>
      </c>
    </row>
    <row r="21" spans="1:8" x14ac:dyDescent="0.25">
      <c r="A21" s="8" t="s">
        <v>16</v>
      </c>
      <c r="B21" s="6">
        <v>223</v>
      </c>
      <c r="C21" s="6">
        <v>322</v>
      </c>
      <c r="D21" s="6">
        <v>230</v>
      </c>
      <c r="E21" s="6">
        <v>301</v>
      </c>
      <c r="F21" s="6">
        <v>289</v>
      </c>
      <c r="G21" s="6">
        <f t="shared" ref="G21:G43" si="1">SUM(C21:F21)</f>
        <v>1142</v>
      </c>
      <c r="H21" s="7">
        <f>G21/G4</f>
        <v>0.32078651685393256</v>
      </c>
    </row>
    <row r="22" spans="1:8" x14ac:dyDescent="0.25">
      <c r="A22" s="8" t="s">
        <v>17</v>
      </c>
      <c r="B22" s="6">
        <v>218</v>
      </c>
      <c r="C22" s="6">
        <v>318</v>
      </c>
      <c r="D22" s="6">
        <v>231</v>
      </c>
      <c r="E22" s="6">
        <v>295</v>
      </c>
      <c r="F22" s="6">
        <v>288</v>
      </c>
      <c r="G22" s="6">
        <f t="shared" si="1"/>
        <v>1132</v>
      </c>
      <c r="H22" s="7">
        <f>G22/G4</f>
        <v>0.31797752808988766</v>
      </c>
    </row>
    <row r="23" spans="1:8" x14ac:dyDescent="0.25">
      <c r="A23" s="8" t="s">
        <v>18</v>
      </c>
      <c r="B23" s="6">
        <v>219</v>
      </c>
      <c r="C23" s="6">
        <v>315</v>
      </c>
      <c r="D23" s="6">
        <v>228</v>
      </c>
      <c r="E23" s="6">
        <v>291</v>
      </c>
      <c r="F23" s="6">
        <v>286</v>
      </c>
      <c r="G23" s="6">
        <f t="shared" si="1"/>
        <v>1120</v>
      </c>
      <c r="H23" s="7">
        <f>G23/G4</f>
        <v>0.3146067415730337</v>
      </c>
    </row>
    <row r="24" spans="1:8" x14ac:dyDescent="0.25">
      <c r="A24" s="8" t="s">
        <v>19</v>
      </c>
      <c r="B24" s="6">
        <v>99</v>
      </c>
      <c r="C24" s="6">
        <v>90</v>
      </c>
      <c r="D24" s="6">
        <v>72</v>
      </c>
      <c r="E24" s="6">
        <v>93</v>
      </c>
      <c r="F24" s="6">
        <v>118</v>
      </c>
      <c r="G24" s="6">
        <f t="shared" si="1"/>
        <v>373</v>
      </c>
      <c r="H24" s="7">
        <f>G24/G4</f>
        <v>0.1047752808988764</v>
      </c>
    </row>
    <row r="25" spans="1:8" x14ac:dyDescent="0.25">
      <c r="A25" s="8" t="s">
        <v>20</v>
      </c>
      <c r="B25" s="6">
        <v>100</v>
      </c>
      <c r="C25" s="6">
        <v>89</v>
      </c>
      <c r="D25" s="6">
        <v>68</v>
      </c>
      <c r="E25" s="6">
        <v>78</v>
      </c>
      <c r="F25" s="6">
        <v>110</v>
      </c>
      <c r="G25" s="6">
        <f t="shared" si="1"/>
        <v>345</v>
      </c>
      <c r="H25" s="7">
        <f>G25/G4</f>
        <v>9.6910112359550563E-2</v>
      </c>
    </row>
    <row r="26" spans="1:8" x14ac:dyDescent="0.25">
      <c r="A26" s="8" t="s">
        <v>21</v>
      </c>
      <c r="B26" s="6">
        <v>95</v>
      </c>
      <c r="C26" s="6">
        <v>86</v>
      </c>
      <c r="D26" s="6">
        <v>68</v>
      </c>
      <c r="E26" s="6">
        <v>79</v>
      </c>
      <c r="F26" s="6">
        <v>106</v>
      </c>
      <c r="G26" s="6">
        <f t="shared" si="1"/>
        <v>339</v>
      </c>
      <c r="H26" s="7">
        <f>G26/G4</f>
        <v>9.5224719101123595E-2</v>
      </c>
    </row>
    <row r="27" spans="1:8" x14ac:dyDescent="0.25">
      <c r="A27" s="8" t="s">
        <v>22</v>
      </c>
      <c r="B27" s="6">
        <v>43</v>
      </c>
      <c r="C27" s="6">
        <v>53</v>
      </c>
      <c r="D27" s="6">
        <v>72</v>
      </c>
      <c r="E27" s="6">
        <v>71</v>
      </c>
      <c r="F27" s="6">
        <v>80</v>
      </c>
      <c r="G27" s="6">
        <f t="shared" si="1"/>
        <v>276</v>
      </c>
      <c r="H27" s="7">
        <f>G27/G4</f>
        <v>7.7528089887640456E-2</v>
      </c>
    </row>
    <row r="28" spans="1:8" x14ac:dyDescent="0.25">
      <c r="A28" s="8" t="s">
        <v>23</v>
      </c>
      <c r="B28" s="6">
        <v>34</v>
      </c>
      <c r="C28" s="6">
        <v>44</v>
      </c>
      <c r="D28" s="6">
        <v>62</v>
      </c>
      <c r="E28" s="6">
        <v>60</v>
      </c>
      <c r="F28" s="6">
        <v>66</v>
      </c>
      <c r="G28" s="6">
        <f t="shared" si="1"/>
        <v>232</v>
      </c>
      <c r="H28" s="7">
        <f>G28/G4</f>
        <v>6.5168539325842698E-2</v>
      </c>
    </row>
    <row r="29" spans="1:8" x14ac:dyDescent="0.25">
      <c r="A29" s="8" t="s">
        <v>24</v>
      </c>
      <c r="B29" s="6">
        <v>35</v>
      </c>
      <c r="C29" s="6">
        <v>45</v>
      </c>
      <c r="D29" s="6">
        <v>60</v>
      </c>
      <c r="E29" s="6">
        <v>53</v>
      </c>
      <c r="F29" s="6">
        <v>66</v>
      </c>
      <c r="G29" s="6">
        <f t="shared" si="1"/>
        <v>224</v>
      </c>
      <c r="H29" s="7">
        <f>G29/G4</f>
        <v>6.2921348314606745E-2</v>
      </c>
    </row>
    <row r="30" spans="1:8" x14ac:dyDescent="0.25">
      <c r="A30" s="8" t="s">
        <v>25</v>
      </c>
      <c r="B30" s="6">
        <v>29</v>
      </c>
      <c r="C30" s="6">
        <v>47</v>
      </c>
      <c r="D30" s="6">
        <v>44</v>
      </c>
      <c r="E30" s="6">
        <v>55</v>
      </c>
      <c r="F30" s="6">
        <v>62</v>
      </c>
      <c r="G30" s="6">
        <f t="shared" si="1"/>
        <v>208</v>
      </c>
      <c r="H30" s="7">
        <f>G30/G4</f>
        <v>5.8426966292134834E-2</v>
      </c>
    </row>
    <row r="31" spans="1:8" x14ac:dyDescent="0.25">
      <c r="A31" s="8" t="s">
        <v>26</v>
      </c>
      <c r="B31" s="6">
        <v>25</v>
      </c>
      <c r="C31" s="6">
        <v>42</v>
      </c>
      <c r="D31" s="6">
        <v>43</v>
      </c>
      <c r="E31" s="6">
        <v>55</v>
      </c>
      <c r="F31" s="6">
        <v>55</v>
      </c>
      <c r="G31" s="6">
        <f t="shared" si="1"/>
        <v>195</v>
      </c>
      <c r="H31" s="7">
        <f>G31/G4</f>
        <v>5.4775280898876406E-2</v>
      </c>
    </row>
    <row r="32" spans="1:8" x14ac:dyDescent="0.25">
      <c r="A32" s="8" t="s">
        <v>27</v>
      </c>
      <c r="B32" s="6">
        <v>23</v>
      </c>
      <c r="C32" s="6">
        <v>42</v>
      </c>
      <c r="D32" s="6">
        <v>44</v>
      </c>
      <c r="E32" s="6">
        <v>51</v>
      </c>
      <c r="F32" s="6">
        <v>54</v>
      </c>
      <c r="G32" s="6">
        <f t="shared" si="1"/>
        <v>191</v>
      </c>
      <c r="H32" s="7">
        <f>G32/G4</f>
        <v>5.365168539325843E-2</v>
      </c>
    </row>
    <row r="33" spans="1:8" x14ac:dyDescent="0.25">
      <c r="A33" s="8" t="s">
        <v>28</v>
      </c>
      <c r="B33" s="6">
        <v>3</v>
      </c>
      <c r="C33" s="6">
        <v>8</v>
      </c>
      <c r="D33" s="6">
        <v>2</v>
      </c>
      <c r="E33" s="6">
        <v>14</v>
      </c>
      <c r="F33" s="6">
        <v>7</v>
      </c>
      <c r="G33" s="6">
        <f t="shared" si="1"/>
        <v>31</v>
      </c>
      <c r="H33" s="7">
        <f>G33/G4</f>
        <v>8.7078651685393253E-3</v>
      </c>
    </row>
    <row r="34" spans="1:8" x14ac:dyDescent="0.25">
      <c r="A34" s="8" t="s">
        <v>29</v>
      </c>
      <c r="B34" s="6">
        <v>2</v>
      </c>
      <c r="C34" s="6">
        <v>6</v>
      </c>
      <c r="D34" s="6">
        <v>1</v>
      </c>
      <c r="E34" s="6">
        <v>12</v>
      </c>
      <c r="F34" s="6">
        <v>7</v>
      </c>
      <c r="G34" s="6">
        <f t="shared" si="1"/>
        <v>26</v>
      </c>
      <c r="H34" s="7">
        <f>G34/G4</f>
        <v>7.3033707865168543E-3</v>
      </c>
    </row>
    <row r="35" spans="1:8" x14ac:dyDescent="0.25">
      <c r="A35" s="8" t="s">
        <v>30</v>
      </c>
      <c r="B35" s="6">
        <v>1</v>
      </c>
      <c r="C35" s="6">
        <v>5</v>
      </c>
      <c r="D35" s="6">
        <v>1</v>
      </c>
      <c r="E35" s="6">
        <v>10</v>
      </c>
      <c r="F35" s="6">
        <v>6</v>
      </c>
      <c r="G35" s="6">
        <f t="shared" si="1"/>
        <v>22</v>
      </c>
      <c r="H35" s="7">
        <f>G35/G4</f>
        <v>6.1797752808988764E-3</v>
      </c>
    </row>
    <row r="36" spans="1:8" x14ac:dyDescent="0.25">
      <c r="A36" s="8" t="s">
        <v>31</v>
      </c>
      <c r="B36" s="6">
        <v>1</v>
      </c>
      <c r="C36" s="6">
        <v>3</v>
      </c>
      <c r="D36" s="6">
        <v>3</v>
      </c>
      <c r="E36" s="6">
        <v>6</v>
      </c>
      <c r="F36" s="6">
        <v>7</v>
      </c>
      <c r="G36" s="6">
        <f t="shared" si="1"/>
        <v>19</v>
      </c>
      <c r="H36" s="7">
        <f>G36/G4</f>
        <v>5.3370786516853935E-3</v>
      </c>
    </row>
    <row r="37" spans="1:8" x14ac:dyDescent="0.25">
      <c r="A37" s="8" t="s">
        <v>36</v>
      </c>
      <c r="B37" s="6">
        <v>1</v>
      </c>
      <c r="C37" s="6">
        <v>1</v>
      </c>
      <c r="D37" s="6">
        <v>2</v>
      </c>
      <c r="E37" s="6">
        <v>4</v>
      </c>
      <c r="F37" s="6">
        <v>2</v>
      </c>
      <c r="G37" s="6">
        <f t="shared" si="1"/>
        <v>9</v>
      </c>
      <c r="H37" s="7">
        <f>G37/G4</f>
        <v>2.5280898876404493E-3</v>
      </c>
    </row>
    <row r="38" spans="1:8" x14ac:dyDescent="0.25">
      <c r="A38" s="8" t="s">
        <v>32</v>
      </c>
      <c r="B38" s="6">
        <v>1</v>
      </c>
      <c r="C38" s="6">
        <v>1</v>
      </c>
      <c r="D38" s="6">
        <v>3</v>
      </c>
      <c r="E38" s="6">
        <v>4</v>
      </c>
      <c r="F38" s="6">
        <v>4</v>
      </c>
      <c r="G38" s="6">
        <f t="shared" si="1"/>
        <v>12</v>
      </c>
      <c r="H38" s="7">
        <f>G38/G4</f>
        <v>3.3707865168539327E-3</v>
      </c>
    </row>
    <row r="39" spans="1:8" x14ac:dyDescent="0.25">
      <c r="A39" s="8" t="s">
        <v>33</v>
      </c>
      <c r="B39" s="6">
        <v>2</v>
      </c>
      <c r="C39" s="6">
        <v>6</v>
      </c>
      <c r="D39" s="6">
        <v>3</v>
      </c>
      <c r="E39" s="6">
        <v>1</v>
      </c>
      <c r="F39" s="6">
        <v>2</v>
      </c>
      <c r="G39" s="6">
        <f t="shared" si="1"/>
        <v>12</v>
      </c>
      <c r="H39" s="7">
        <f>G39/G4</f>
        <v>3.3707865168539327E-3</v>
      </c>
    </row>
    <row r="40" spans="1:8" x14ac:dyDescent="0.25">
      <c r="A40" s="8" t="s">
        <v>34</v>
      </c>
      <c r="B40" s="6">
        <v>2</v>
      </c>
      <c r="C40" s="6">
        <v>6</v>
      </c>
      <c r="D40" s="6">
        <v>1</v>
      </c>
      <c r="E40" s="6">
        <v>0</v>
      </c>
      <c r="F40" s="6">
        <v>2</v>
      </c>
      <c r="G40" s="6">
        <f t="shared" si="1"/>
        <v>9</v>
      </c>
      <c r="H40" s="7">
        <f>G40/G4</f>
        <v>2.5280898876404493E-3</v>
      </c>
    </row>
    <row r="41" spans="1:8" x14ac:dyDescent="0.25">
      <c r="A41" s="8" t="s">
        <v>35</v>
      </c>
      <c r="B41" s="6">
        <v>0</v>
      </c>
      <c r="C41" s="6">
        <v>1</v>
      </c>
      <c r="D41" s="6">
        <v>0</v>
      </c>
      <c r="E41" s="6">
        <v>1</v>
      </c>
      <c r="F41" s="6">
        <v>4</v>
      </c>
      <c r="G41" s="6">
        <f t="shared" si="1"/>
        <v>6</v>
      </c>
      <c r="H41" s="7">
        <f>G41/G4</f>
        <v>1.6853932584269663E-3</v>
      </c>
    </row>
    <row r="42" spans="1:8" x14ac:dyDescent="0.25">
      <c r="A42" s="9" t="s">
        <v>8</v>
      </c>
      <c r="B42" s="2">
        <v>10</v>
      </c>
      <c r="C42" s="2">
        <v>12</v>
      </c>
      <c r="D42" s="2">
        <v>17</v>
      </c>
      <c r="E42" s="2">
        <v>8</v>
      </c>
      <c r="F42" s="2">
        <v>11</v>
      </c>
      <c r="G42" s="2">
        <f t="shared" si="1"/>
        <v>48</v>
      </c>
      <c r="H42" s="5">
        <f>G42/G4</f>
        <v>1.3483146067415731E-2</v>
      </c>
    </row>
    <row r="43" spans="1:8" x14ac:dyDescent="0.25">
      <c r="A43" s="9" t="s">
        <v>9</v>
      </c>
      <c r="B43" s="2">
        <v>20</v>
      </c>
      <c r="C43" s="2">
        <v>23</v>
      </c>
      <c r="D43" s="2">
        <v>8</v>
      </c>
      <c r="E43" s="2">
        <v>17</v>
      </c>
      <c r="F43" s="2">
        <v>14</v>
      </c>
      <c r="G43" s="2">
        <f t="shared" si="1"/>
        <v>62</v>
      </c>
      <c r="H43" s="5">
        <f>G43/G4</f>
        <v>1.7415730337078651E-2</v>
      </c>
    </row>
    <row r="45" spans="1:8" x14ac:dyDescent="0.25">
      <c r="A45" s="12" t="s">
        <v>42</v>
      </c>
      <c r="B45" s="12"/>
      <c r="C45" s="12"/>
      <c r="D45" s="12"/>
      <c r="E45" s="12"/>
      <c r="F45" s="12"/>
      <c r="G45" s="12"/>
      <c r="H45" s="12"/>
    </row>
  </sheetData>
  <mergeCells count="2">
    <mergeCell ref="A1:H1"/>
    <mergeCell ref="A45:H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Israel García Sáez</dc:creator>
  <cp:lastModifiedBy>Israel García Sáez</cp:lastModifiedBy>
  <cp:lastPrinted>2016-06-27T09:31:44Z</cp:lastPrinted>
  <dcterms:created xsi:type="dcterms:W3CDTF">2016-06-27T07:39:42Z</dcterms:created>
  <dcterms:modified xsi:type="dcterms:W3CDTF">2016-06-27T09:31:53Z</dcterms:modified>
</cp:coreProperties>
</file>